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75" windowWidth="25440" windowHeight="13440" tabRatio="879"/>
  </bookViews>
  <sheets>
    <sheet name="2015년" sheetId="21" r:id="rId1"/>
    <sheet name="Sheet1" sheetId="22" r:id="rId2"/>
  </sheets>
  <definedNames>
    <definedName name="_xlnm._FilterDatabase" localSheetId="0" hidden="1">'2015년'!$A$6:$R$113</definedName>
  </definedNames>
  <calcPr calcId="125725"/>
</workbook>
</file>

<file path=xl/calcChain.xml><?xml version="1.0" encoding="utf-8"?>
<calcChain xmlns="http://schemas.openxmlformats.org/spreadsheetml/2006/main">
  <c r="F18" i="22"/>
  <c r="F15"/>
  <c r="F11"/>
  <c r="F5"/>
  <c r="F3"/>
  <c r="E17"/>
  <c r="E15"/>
  <c r="E11"/>
  <c r="E8"/>
  <c r="E5"/>
  <c r="E3"/>
  <c r="K114" i="21" l="1"/>
  <c r="L114"/>
  <c r="M114"/>
  <c r="N114"/>
  <c r="O114"/>
  <c r="P114"/>
  <c r="Q114"/>
  <c r="R114"/>
  <c r="J114"/>
</calcChain>
</file>

<file path=xl/sharedStrings.xml><?xml version="1.0" encoding="utf-8"?>
<sst xmlns="http://schemas.openxmlformats.org/spreadsheetml/2006/main" count="708" uniqueCount="265">
  <si>
    <t>율곡.사임당관</t>
  </si>
  <si>
    <t>BTL</t>
  </si>
  <si>
    <t>첨성관(I)</t>
  </si>
  <si>
    <t>명의관(J)</t>
  </si>
  <si>
    <t>홍지관</t>
  </si>
  <si>
    <t>제3생활관</t>
  </si>
  <si>
    <t>학선사</t>
  </si>
  <si>
    <t>호봉사</t>
  </si>
  <si>
    <t>드림하우스</t>
  </si>
  <si>
    <t>예지사</t>
  </si>
  <si>
    <t>예담원</t>
  </si>
  <si>
    <t>마루다솜</t>
  </si>
  <si>
    <t>세종관</t>
  </si>
  <si>
    <t>생활관3</t>
  </si>
  <si>
    <t>웅비관</t>
  </si>
  <si>
    <t>행림관</t>
  </si>
  <si>
    <t>성림학사 국제동</t>
  </si>
  <si>
    <t>성림학사 남학생동</t>
  </si>
  <si>
    <t>성림학사 여학생동</t>
  </si>
  <si>
    <t>서록2관</t>
  </si>
  <si>
    <t>대학원생활관(900~905동)</t>
  </si>
  <si>
    <t>학부생활관(906동)</t>
  </si>
  <si>
    <t>솔빛관</t>
  </si>
  <si>
    <t>기숙사 302동</t>
  </si>
  <si>
    <t>기숙사 303동</t>
  </si>
  <si>
    <t>기숙사 304동</t>
  </si>
  <si>
    <t>기숙사 305동</t>
  </si>
  <si>
    <t>기숙사 309동</t>
  </si>
  <si>
    <t>기숙사301동</t>
  </si>
  <si>
    <t>예향학사(9동)</t>
  </si>
  <si>
    <t>새빛관</t>
  </si>
  <si>
    <t>참빛관</t>
  </si>
  <si>
    <t>혜민관</t>
  </si>
  <si>
    <t>신관</t>
  </si>
  <si>
    <t>생활관 5,6동</t>
  </si>
  <si>
    <t>하늘나래관</t>
  </si>
  <si>
    <t>송백관</t>
  </si>
  <si>
    <t>10동</t>
  </si>
  <si>
    <t>11동</t>
  </si>
  <si>
    <t>7동</t>
  </si>
  <si>
    <t>8동</t>
  </si>
  <si>
    <t>9동</t>
  </si>
  <si>
    <t>양성재(BTL)</t>
  </si>
  <si>
    <t>함덕당</t>
  </si>
  <si>
    <t>BTL관</t>
  </si>
  <si>
    <t>가천대기숙사</t>
  </si>
  <si>
    <t>심전2관</t>
  </si>
  <si>
    <t>해오름학사</t>
  </si>
  <si>
    <t>민자1</t>
  </si>
  <si>
    <t>민자2</t>
  </si>
  <si>
    <t>경기드림타워</t>
  </si>
  <si>
    <t>우정원</t>
  </si>
  <si>
    <t>제2기숙사</t>
  </si>
  <si>
    <t>행복기숙사-남자동</t>
  </si>
  <si>
    <t>행복기숙사-여자동</t>
  </si>
  <si>
    <t>프런티어관</t>
  </si>
  <si>
    <t>웅비홀</t>
  </si>
  <si>
    <t>단우홀</t>
  </si>
  <si>
    <t>남산학사</t>
  </si>
  <si>
    <t>C동</t>
  </si>
  <si>
    <t>레지던스홀</t>
  </si>
  <si>
    <t>SK 국제학사</t>
  </si>
  <si>
    <t>송도2학사</t>
  </si>
  <si>
    <t>스타타워</t>
  </si>
  <si>
    <t>예솔관</t>
  </si>
  <si>
    <t>민자(BTL)</t>
  </si>
  <si>
    <t>생활관10동</t>
  </si>
  <si>
    <t>생활관11동</t>
  </si>
  <si>
    <t>생활관8동</t>
  </si>
  <si>
    <t>생활관9동</t>
  </si>
  <si>
    <t>누리관(남)</t>
  </si>
  <si>
    <t>오름관1동</t>
  </si>
  <si>
    <t>남자생활관(창조관)</t>
  </si>
  <si>
    <t>여자생활관(진리관)</t>
  </si>
  <si>
    <t>BTL기숙사</t>
  </si>
  <si>
    <t>생활관7동</t>
  </si>
  <si>
    <t>12동</t>
  </si>
  <si>
    <t>13동</t>
  </si>
  <si>
    <t>백행사2동</t>
  </si>
  <si>
    <t>양진재(BTL)</t>
  </si>
  <si>
    <t>대원생활관(남)</t>
  </si>
  <si>
    <t>대원생활관(여)</t>
  </si>
  <si>
    <t>민자(BTO)</t>
  </si>
  <si>
    <t>행복기숙사(진리관)</t>
  </si>
  <si>
    <t>민자(공공)</t>
  </si>
  <si>
    <t>봉사관</t>
  </si>
  <si>
    <t>공공기숙사(행복기숙사)</t>
  </si>
  <si>
    <t>청록학사 신관</t>
  </si>
  <si>
    <t>곤자가국제학사</t>
  </si>
  <si>
    <t>새날관(행복기숙사)</t>
  </si>
  <si>
    <t>경북글로벌교류센터</t>
  </si>
  <si>
    <t>홍제동행복(연합)기숙사</t>
  </si>
  <si>
    <t>제2기숙사A동</t>
  </si>
  <si>
    <t>제2기숙사B동</t>
  </si>
  <si>
    <t>제2기숙사C동</t>
  </si>
  <si>
    <t>건물명</t>
    <phoneticPr fontId="2" type="noConversion"/>
  </si>
  <si>
    <t>국립</t>
  </si>
  <si>
    <t>사립</t>
  </si>
  <si>
    <t>설립</t>
    <phoneticPr fontId="2" type="noConversion"/>
  </si>
  <si>
    <t>강릉원주대학교</t>
  </si>
  <si>
    <t>본교(강릉)</t>
  </si>
  <si>
    <t>강원대학교</t>
  </si>
  <si>
    <t>본교(춘천)</t>
  </si>
  <si>
    <t>경북대학교</t>
  </si>
  <si>
    <t>본교(대구북구)</t>
  </si>
  <si>
    <t>제2캠퍼스(대구중구)</t>
  </si>
  <si>
    <t>경상대학교</t>
  </si>
  <si>
    <t>본교(가좌)</t>
  </si>
  <si>
    <t>제3캠퍼스(칠암)</t>
  </si>
  <si>
    <t>경인교육대학교</t>
  </si>
  <si>
    <t>본교(인천)</t>
  </si>
  <si>
    <t>공주교육대학교</t>
  </si>
  <si>
    <t>본교(공주)</t>
  </si>
  <si>
    <t>공주대학교</t>
  </si>
  <si>
    <t>본교(신관)</t>
  </si>
  <si>
    <t>제3캠퍼스(예산)</t>
  </si>
  <si>
    <t>광주교육대학교</t>
  </si>
  <si>
    <t>본교(광주북구)</t>
  </si>
  <si>
    <t>군산대학교</t>
  </si>
  <si>
    <t>본교(군산)</t>
  </si>
  <si>
    <t>금오공과대학교</t>
  </si>
  <si>
    <t>본교(경북구미)</t>
  </si>
  <si>
    <t>목포대학교</t>
  </si>
  <si>
    <t>본교(도림)</t>
  </si>
  <si>
    <t>부경대학교</t>
  </si>
  <si>
    <t>본교(대연)</t>
  </si>
  <si>
    <t>부산교육대학교</t>
  </si>
  <si>
    <t>본교(부산)</t>
  </si>
  <si>
    <t>부산대학교</t>
  </si>
  <si>
    <t>제4캠퍼스(양산)</t>
  </si>
  <si>
    <t>서울과학기술대학교</t>
  </si>
  <si>
    <t>본교</t>
  </si>
  <si>
    <t>서울교육대학교</t>
  </si>
  <si>
    <t>본교(서울서초)</t>
  </si>
  <si>
    <t>서울대학교</t>
  </si>
  <si>
    <t>본교(관악)</t>
  </si>
  <si>
    <t>순천대학교</t>
  </si>
  <si>
    <t>본교(순천)</t>
  </si>
  <si>
    <t>안동대학교</t>
  </si>
  <si>
    <t>본교(안동)</t>
  </si>
  <si>
    <t>울산과학기술대학교</t>
  </si>
  <si>
    <t>본교(울산)</t>
  </si>
  <si>
    <t>전남대학교</t>
  </si>
  <si>
    <t>본교(광주)</t>
  </si>
  <si>
    <t>전북대학교</t>
  </si>
  <si>
    <t>본교(전주덕진)</t>
  </si>
  <si>
    <t>전주교육대학교</t>
  </si>
  <si>
    <t>본교(전주)</t>
  </si>
  <si>
    <t>제주대학교</t>
  </si>
  <si>
    <t>본교(아라)</t>
  </si>
  <si>
    <t>창원대학교</t>
  </si>
  <si>
    <t>본교(창원)</t>
  </si>
  <si>
    <t>청주교육대학교</t>
  </si>
  <si>
    <t>본교(청주)</t>
  </si>
  <si>
    <t>춘천교육대학교</t>
  </si>
  <si>
    <t>충남대학교</t>
  </si>
  <si>
    <t>본교(대전유성)</t>
  </si>
  <si>
    <t>충북대학교</t>
  </si>
  <si>
    <t>본교(충북개신)</t>
  </si>
  <si>
    <t>한국교원대학교</t>
  </si>
  <si>
    <t>한국교통대학교</t>
  </si>
  <si>
    <t>본교(충주)</t>
  </si>
  <si>
    <t>한밭대학교</t>
  </si>
  <si>
    <t>본교(대전)</t>
  </si>
  <si>
    <t>가천대학교</t>
  </si>
  <si>
    <t>성남글로벌캠퍼스</t>
  </si>
  <si>
    <t>강남대학교</t>
  </si>
  <si>
    <t>본교(경기)</t>
  </si>
  <si>
    <t>건국대학교</t>
  </si>
  <si>
    <t>GLOCAL(글로컬)캠퍼스</t>
  </si>
  <si>
    <t>본교(서울)</t>
  </si>
  <si>
    <t>경기대학교</t>
  </si>
  <si>
    <t>본교(수원)</t>
  </si>
  <si>
    <t>경희대학교</t>
  </si>
  <si>
    <t>국제캠퍼스(수원)</t>
  </si>
  <si>
    <t>고려대학교</t>
  </si>
  <si>
    <t>단국대학교</t>
  </si>
  <si>
    <t>본교(죽전)</t>
  </si>
  <si>
    <t>분교(천안)</t>
  </si>
  <si>
    <t>대구한의대학교</t>
  </si>
  <si>
    <t>삼성캠퍼스</t>
  </si>
  <si>
    <t>동국대학교</t>
  </si>
  <si>
    <t>부산외국어대학교</t>
  </si>
  <si>
    <t>본교(남산동)</t>
  </si>
  <si>
    <t>상명대학교</t>
  </si>
  <si>
    <t>서강대학교</t>
  </si>
  <si>
    <t>세종대학교</t>
  </si>
  <si>
    <t>숭실대학교</t>
  </si>
  <si>
    <t>본교(서울상도)</t>
  </si>
  <si>
    <t>연세대학교</t>
  </si>
  <si>
    <t>본교(신촌)</t>
  </si>
  <si>
    <t>캠퍼스(국제)</t>
  </si>
  <si>
    <t>영남대학교</t>
  </si>
  <si>
    <t>본교(경북경산)</t>
  </si>
  <si>
    <t>전주대학교</t>
  </si>
  <si>
    <t>추계예술대학교</t>
  </si>
  <si>
    <t>한국기술교육대학교</t>
  </si>
  <si>
    <t>본교(병천)</t>
  </si>
  <si>
    <t>한국외국어대학교</t>
  </si>
  <si>
    <t>분교(용인왕산)</t>
  </si>
  <si>
    <t>학교명</t>
    <phoneticPr fontId="2" type="noConversion"/>
  </si>
  <si>
    <t>캠퍼스</t>
    <phoneticPr fontId="2" type="noConversion"/>
  </si>
  <si>
    <t>입실일</t>
    <phoneticPr fontId="2" type="noConversion"/>
  </si>
  <si>
    <t>퇴실일</t>
    <phoneticPr fontId="2" type="noConversion"/>
  </si>
  <si>
    <t>수용가능인원</t>
    <phoneticPr fontId="2" type="noConversion"/>
  </si>
  <si>
    <t>1인실</t>
    <phoneticPr fontId="2" type="noConversion"/>
  </si>
  <si>
    <t>2인실</t>
    <phoneticPr fontId="2" type="noConversion"/>
  </si>
  <si>
    <t>3인실</t>
    <phoneticPr fontId="2" type="noConversion"/>
  </si>
  <si>
    <t>실수</t>
    <phoneticPr fontId="2" type="noConversion"/>
  </si>
  <si>
    <t>기숙사비</t>
    <phoneticPr fontId="2" type="noConversion"/>
  </si>
  <si>
    <t>기숙사비</t>
    <phoneticPr fontId="2" type="noConversion"/>
  </si>
  <si>
    <t xml:space="preserve">실수 </t>
    <phoneticPr fontId="2" type="noConversion"/>
  </si>
  <si>
    <t>기숙사비</t>
    <phoneticPr fontId="2" type="noConversion"/>
  </si>
  <si>
    <t>4인실 이상</t>
    <phoneticPr fontId="2" type="noConversion"/>
  </si>
  <si>
    <t>학급</t>
    <phoneticPr fontId="2" type="noConversion"/>
  </si>
  <si>
    <t>※ 본 자료는 가집계자료로 10월 공시전까지 수정될 수 있음</t>
    <phoneticPr fontId="2" type="noConversion"/>
  </si>
  <si>
    <t>대학</t>
  </si>
  <si>
    <t>(단위 : 실, 천원, '15.9.3 기준)</t>
    <phoneticPr fontId="2" type="noConversion"/>
  </si>
  <si>
    <t>구분(민자유형)</t>
    <phoneticPr fontId="2" type="noConversion"/>
  </si>
  <si>
    <t>연번</t>
    <phoneticPr fontId="2" type="noConversion"/>
  </si>
  <si>
    <t>전문대학</t>
  </si>
  <si>
    <t>한국복지대학교</t>
  </si>
  <si>
    <t>서영대학교</t>
  </si>
  <si>
    <t>웅지세무대학교</t>
  </si>
  <si>
    <t>충북보건과학대학교</t>
  </si>
  <si>
    <t>파주</t>
  </si>
  <si>
    <t>본교(파주)</t>
  </si>
  <si>
    <t>기숙사C동</t>
  </si>
  <si>
    <t>서영생활관</t>
  </si>
  <si>
    <t>3생활관</t>
  </si>
  <si>
    <t>2생활관</t>
  </si>
  <si>
    <t>1생활관</t>
  </si>
  <si>
    <t>덕암학사2관</t>
  </si>
  <si>
    <t>전문</t>
    <phoneticPr fontId="2" type="noConversion"/>
  </si>
  <si>
    <t>※ 건물별 기숙사비는 한학기 기준으로 학교별 기숙사 이용기간이 상이하여 입실일과 퇴실일 자료를 추가함(의원실 양식에는 없는 항목)</t>
    <phoneticPr fontId="2" type="noConversion"/>
  </si>
  <si>
    <t>□ 2015년 전국 대학 민자 기숙사 현황</t>
    <phoneticPr fontId="2" type="noConversion"/>
  </si>
  <si>
    <t>합계</t>
    <phoneticPr fontId="2" type="noConversion"/>
  </si>
  <si>
    <t>대학명</t>
  </si>
  <si>
    <t>직영 기숙사비</t>
  </si>
  <si>
    <t>(1인실)(A)</t>
  </si>
  <si>
    <t>민자 기숙사비</t>
  </si>
  <si>
    <t>(1인실)(B)</t>
  </si>
  <si>
    <t>평균원룸월세</t>
  </si>
  <si>
    <t>4개월분(C)</t>
  </si>
  <si>
    <t>차액</t>
  </si>
  <si>
    <t>(B-C)</t>
  </si>
  <si>
    <t>차이율(%)</t>
  </si>
  <si>
    <t>(B/C×100)</t>
  </si>
  <si>
    <t>(무악학사)</t>
  </si>
  <si>
    <t>(SK국제학사)</t>
  </si>
  <si>
    <t>직영 기숙사 중 1인실 없음</t>
  </si>
  <si>
    <t>(프런티어관)</t>
  </si>
  <si>
    <t>이화여자</t>
  </si>
  <si>
    <t>대학교</t>
  </si>
  <si>
    <t>민자기숙사 없음</t>
  </si>
  <si>
    <t>(A-C)</t>
  </si>
  <si>
    <t>(A/C×100)</t>
  </si>
  <si>
    <t>한양대학교</t>
  </si>
  <si>
    <t>(스마트빌. 임차)</t>
  </si>
  <si>
    <t>(제2국제기숙사,</t>
  </si>
  <si>
    <t>(교환학생)</t>
  </si>
  <si>
    <t xml:space="preserve">  </t>
  </si>
  <si>
    <t>직영 기숙사 중</t>
  </si>
  <si>
    <t>1인실 없음</t>
  </si>
  <si>
    <t>(쿨하우스)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</si>
</sst>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0" formatCode="0.0_ "/>
  </numFmts>
  <fonts count="10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b/>
      <sz val="15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double">
        <color rgb="FF000000"/>
      </right>
      <top style="thin">
        <color rgb="FF000000"/>
      </top>
      <bottom/>
      <diagonal/>
    </border>
    <border>
      <left style="thick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2" xfId="1" applyNumberFormat="1" applyFont="1" applyBorder="1" applyAlignment="1">
      <alignment horizontal="left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1" fontId="5" fillId="0" borderId="2" xfId="1" applyNumberFormat="1" applyFont="1" applyBorder="1" applyAlignment="1">
      <alignment horizontal="right" vertical="center" wrapText="1"/>
    </xf>
    <xf numFmtId="41" fontId="5" fillId="0" borderId="2" xfId="1" applyNumberFormat="1" applyFont="1" applyBorder="1" applyAlignment="1">
      <alignment horizontal="left" vertical="center" wrapText="1"/>
    </xf>
    <xf numFmtId="41" fontId="5" fillId="0" borderId="3" xfId="1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9" fontId="5" fillId="3" borderId="8" xfId="1" applyNumberFormat="1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left" vertical="center" wrapText="1"/>
    </xf>
    <xf numFmtId="49" fontId="5" fillId="0" borderId="8" xfId="1" applyNumberFormat="1" applyFont="1" applyBorder="1" applyAlignment="1">
      <alignment horizontal="left" vertical="center" wrapText="1"/>
    </xf>
    <xf numFmtId="14" fontId="5" fillId="0" borderId="8" xfId="1" applyNumberFormat="1" applyFont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 wrapText="1"/>
    </xf>
    <xf numFmtId="41" fontId="5" fillId="0" borderId="8" xfId="1" applyNumberFormat="1" applyFont="1" applyBorder="1" applyAlignment="1">
      <alignment horizontal="left" vertical="center" wrapText="1"/>
    </xf>
    <xf numFmtId="41" fontId="5" fillId="0" borderId="9" xfId="1" applyNumberFormat="1" applyFont="1" applyBorder="1" applyAlignment="1">
      <alignment horizontal="left" vertical="center" wrapText="1"/>
    </xf>
    <xf numFmtId="4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15" xfId="0" applyNumberFormat="1" applyFont="1" applyBorder="1" applyAlignment="1">
      <alignment horizontal="righ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5" borderId="23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9" fillId="5" borderId="23" xfId="0" applyNumberFormat="1" applyFont="1" applyFill="1" applyBorder="1" applyAlignment="1">
      <alignment horizontal="center" vertical="center" wrapText="1"/>
    </xf>
    <xf numFmtId="180" fontId="9" fillId="5" borderId="18" xfId="0" applyNumberFormat="1" applyFont="1" applyFill="1" applyBorder="1" applyAlignment="1">
      <alignment horizontal="center" vertical="center" wrapText="1"/>
    </xf>
    <xf numFmtId="180" fontId="9" fillId="5" borderId="19" xfId="0" applyNumberFormat="1" applyFont="1" applyFill="1" applyBorder="1" applyAlignment="1">
      <alignment horizontal="center" vertical="center" wrapText="1"/>
    </xf>
    <xf numFmtId="180" fontId="9" fillId="5" borderId="18" xfId="0" applyNumberFormat="1" applyFont="1" applyFill="1" applyBorder="1" applyAlignment="1">
      <alignment horizontal="center" vertical="center" wrapText="1"/>
    </xf>
    <xf numFmtId="180" fontId="9" fillId="5" borderId="24" xfId="0" applyNumberFormat="1" applyFont="1" applyFill="1" applyBorder="1" applyAlignment="1">
      <alignment horizontal="center" vertical="center" wrapText="1"/>
    </xf>
    <xf numFmtId="180" fontId="0" fillId="5" borderId="24" xfId="0" applyNumberFormat="1" applyFill="1" applyBorder="1" applyAlignment="1">
      <alignment vertical="center" wrapText="1"/>
    </xf>
    <xf numFmtId="180" fontId="0" fillId="5" borderId="19" xfId="0" applyNumberFormat="1" applyFill="1" applyBorder="1" applyAlignment="1">
      <alignment vertical="center" wrapText="1"/>
    </xf>
    <xf numFmtId="180" fontId="9" fillId="5" borderId="24" xfId="0" applyNumberFormat="1" applyFont="1" applyFill="1" applyBorder="1" applyAlignment="1">
      <alignment horizontal="center" vertical="center" wrapText="1"/>
    </xf>
    <xf numFmtId="180" fontId="9" fillId="5" borderId="19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4"/>
  <sheetViews>
    <sheetView tabSelected="1" view="pageBreakPreview" topLeftCell="A78" zoomScaleNormal="100" zoomScaleSheetLayoutView="100" workbookViewId="0">
      <selection activeCell="K85" sqref="K85"/>
    </sheetView>
  </sheetViews>
  <sheetFormatPr defaultRowHeight="16.5"/>
  <cols>
    <col min="4" max="4" width="19.25" bestFit="1" customWidth="1"/>
    <col min="5" max="5" width="22.375" bestFit="1" customWidth="1"/>
    <col min="6" max="6" width="24.75" bestFit="1" customWidth="1"/>
    <col min="7" max="7" width="12.75" bestFit="1" customWidth="1"/>
    <col min="8" max="9" width="11.125" customWidth="1"/>
    <col min="10" max="10" width="13" bestFit="1" customWidth="1"/>
    <col min="17" max="17" width="10.625" bestFit="1" customWidth="1"/>
  </cols>
  <sheetData>
    <row r="1" spans="1:18" ht="24">
      <c r="A1" s="2" t="s">
        <v>235</v>
      </c>
    </row>
    <row r="2" spans="1:18">
      <c r="A2" s="1" t="s">
        <v>215</v>
      </c>
    </row>
    <row r="3" spans="1:18">
      <c r="A3" s="3" t="s">
        <v>234</v>
      </c>
    </row>
    <row r="4" spans="1:18" ht="17.25" thickBot="1">
      <c r="A4" s="1" t="s">
        <v>217</v>
      </c>
    </row>
    <row r="5" spans="1:18">
      <c r="A5" s="26" t="s">
        <v>219</v>
      </c>
      <c r="B5" s="24" t="s">
        <v>98</v>
      </c>
      <c r="C5" s="24" t="s">
        <v>214</v>
      </c>
      <c r="D5" s="24" t="s">
        <v>200</v>
      </c>
      <c r="E5" s="24" t="s">
        <v>201</v>
      </c>
      <c r="F5" s="24" t="s">
        <v>95</v>
      </c>
      <c r="G5" s="24" t="s">
        <v>218</v>
      </c>
      <c r="H5" s="24" t="s">
        <v>202</v>
      </c>
      <c r="I5" s="24" t="s">
        <v>203</v>
      </c>
      <c r="J5" s="24" t="s">
        <v>204</v>
      </c>
      <c r="K5" s="24" t="s">
        <v>205</v>
      </c>
      <c r="L5" s="30"/>
      <c r="M5" s="24" t="s">
        <v>206</v>
      </c>
      <c r="N5" s="30"/>
      <c r="O5" s="24" t="s">
        <v>207</v>
      </c>
      <c r="P5" s="30"/>
      <c r="Q5" s="24" t="s">
        <v>213</v>
      </c>
      <c r="R5" s="29"/>
    </row>
    <row r="6" spans="1:18">
      <c r="A6" s="27"/>
      <c r="B6" s="28"/>
      <c r="C6" s="25"/>
      <c r="D6" s="25"/>
      <c r="E6" s="25"/>
      <c r="F6" s="25"/>
      <c r="G6" s="25"/>
      <c r="H6" s="25"/>
      <c r="I6" s="25"/>
      <c r="J6" s="25"/>
      <c r="K6" s="6" t="s">
        <v>208</v>
      </c>
      <c r="L6" s="6" t="s">
        <v>209</v>
      </c>
      <c r="M6" s="6" t="s">
        <v>208</v>
      </c>
      <c r="N6" s="6" t="s">
        <v>210</v>
      </c>
      <c r="O6" s="6" t="s">
        <v>208</v>
      </c>
      <c r="P6" s="6" t="s">
        <v>210</v>
      </c>
      <c r="Q6" s="6" t="s">
        <v>211</v>
      </c>
      <c r="R6" s="7" t="s">
        <v>212</v>
      </c>
    </row>
    <row r="7" spans="1:18">
      <c r="A7" s="11">
        <v>1</v>
      </c>
      <c r="B7" s="12" t="s">
        <v>96</v>
      </c>
      <c r="C7" s="12" t="s">
        <v>216</v>
      </c>
      <c r="D7" s="13" t="s">
        <v>99</v>
      </c>
      <c r="E7" s="4" t="s">
        <v>100</v>
      </c>
      <c r="F7" s="4" t="s">
        <v>0</v>
      </c>
      <c r="G7" s="4" t="s">
        <v>65</v>
      </c>
      <c r="H7" s="5">
        <v>42063</v>
      </c>
      <c r="I7" s="5">
        <v>42172</v>
      </c>
      <c r="J7" s="8">
        <v>780</v>
      </c>
      <c r="K7" s="8">
        <v>4</v>
      </c>
      <c r="L7" s="8">
        <v>635</v>
      </c>
      <c r="M7" s="8">
        <v>388</v>
      </c>
      <c r="N7" s="8">
        <v>635</v>
      </c>
      <c r="O7" s="8">
        <v>0</v>
      </c>
      <c r="P7" s="8">
        <v>0</v>
      </c>
      <c r="Q7" s="9">
        <v>0</v>
      </c>
      <c r="R7" s="10">
        <v>0</v>
      </c>
    </row>
    <row r="8" spans="1:18">
      <c r="A8" s="11">
        <v>2</v>
      </c>
      <c r="B8" s="12" t="s">
        <v>96</v>
      </c>
      <c r="C8" s="12" t="s">
        <v>216</v>
      </c>
      <c r="D8" s="13" t="s">
        <v>101</v>
      </c>
      <c r="E8" s="4" t="s">
        <v>102</v>
      </c>
      <c r="F8" s="4" t="s">
        <v>1</v>
      </c>
      <c r="G8" s="4" t="s">
        <v>65</v>
      </c>
      <c r="H8" s="5">
        <v>42061</v>
      </c>
      <c r="I8" s="5">
        <v>42173</v>
      </c>
      <c r="J8" s="8">
        <v>1892</v>
      </c>
      <c r="K8" s="8">
        <v>12</v>
      </c>
      <c r="L8" s="8">
        <v>452</v>
      </c>
      <c r="M8" s="8">
        <v>940</v>
      </c>
      <c r="N8" s="8">
        <v>452</v>
      </c>
      <c r="O8" s="8">
        <v>0</v>
      </c>
      <c r="P8" s="8">
        <v>0</v>
      </c>
      <c r="Q8" s="9">
        <v>0</v>
      </c>
      <c r="R8" s="10">
        <v>0</v>
      </c>
    </row>
    <row r="9" spans="1:18">
      <c r="A9" s="11">
        <v>3</v>
      </c>
      <c r="B9" s="12" t="s">
        <v>96</v>
      </c>
      <c r="C9" s="12" t="s">
        <v>216</v>
      </c>
      <c r="D9" s="13" t="s">
        <v>103</v>
      </c>
      <c r="E9" s="4" t="s">
        <v>104</v>
      </c>
      <c r="F9" s="4" t="s">
        <v>2</v>
      </c>
      <c r="G9" s="4" t="s">
        <v>65</v>
      </c>
      <c r="H9" s="5">
        <v>42062</v>
      </c>
      <c r="I9" s="5">
        <v>42173</v>
      </c>
      <c r="J9" s="8">
        <v>1362</v>
      </c>
      <c r="K9" s="8">
        <v>0</v>
      </c>
      <c r="L9" s="8">
        <v>0</v>
      </c>
      <c r="M9" s="8">
        <v>681</v>
      </c>
      <c r="N9" s="8">
        <v>521</v>
      </c>
      <c r="O9" s="8">
        <v>0</v>
      </c>
      <c r="P9" s="8">
        <v>0</v>
      </c>
      <c r="Q9" s="9">
        <v>0</v>
      </c>
      <c r="R9" s="10">
        <v>0</v>
      </c>
    </row>
    <row r="10" spans="1:18">
      <c r="A10" s="11">
        <v>4</v>
      </c>
      <c r="B10" s="12" t="s">
        <v>96</v>
      </c>
      <c r="C10" s="12" t="s">
        <v>216</v>
      </c>
      <c r="D10" s="13" t="s">
        <v>103</v>
      </c>
      <c r="E10" s="4" t="s">
        <v>105</v>
      </c>
      <c r="F10" s="4" t="s">
        <v>3</v>
      </c>
      <c r="G10" s="4" t="s">
        <v>65</v>
      </c>
      <c r="H10" s="5">
        <v>42062</v>
      </c>
      <c r="I10" s="5">
        <v>42173</v>
      </c>
      <c r="J10" s="8">
        <v>424</v>
      </c>
      <c r="K10" s="8">
        <v>0</v>
      </c>
      <c r="L10" s="8">
        <v>0</v>
      </c>
      <c r="M10" s="8">
        <v>212</v>
      </c>
      <c r="N10" s="8">
        <v>661</v>
      </c>
      <c r="O10" s="8">
        <v>0</v>
      </c>
      <c r="P10" s="8">
        <v>0</v>
      </c>
      <c r="Q10" s="9">
        <v>0</v>
      </c>
      <c r="R10" s="10">
        <v>0</v>
      </c>
    </row>
    <row r="11" spans="1:18">
      <c r="A11" s="11">
        <v>5</v>
      </c>
      <c r="B11" s="12" t="s">
        <v>96</v>
      </c>
      <c r="C11" s="12" t="s">
        <v>216</v>
      </c>
      <c r="D11" s="13" t="s">
        <v>106</v>
      </c>
      <c r="E11" s="4" t="s">
        <v>107</v>
      </c>
      <c r="F11" s="4" t="s">
        <v>66</v>
      </c>
      <c r="G11" s="4" t="s">
        <v>65</v>
      </c>
      <c r="H11" s="5">
        <v>42064</v>
      </c>
      <c r="I11" s="5">
        <v>42171</v>
      </c>
      <c r="J11" s="8">
        <v>410</v>
      </c>
      <c r="K11" s="8">
        <v>24</v>
      </c>
      <c r="L11" s="8">
        <v>870</v>
      </c>
      <c r="M11" s="8">
        <v>193</v>
      </c>
      <c r="N11" s="8">
        <v>560</v>
      </c>
      <c r="O11" s="8">
        <v>0</v>
      </c>
      <c r="P11" s="8">
        <v>0</v>
      </c>
      <c r="Q11" s="9">
        <v>0</v>
      </c>
      <c r="R11" s="10">
        <v>0</v>
      </c>
    </row>
    <row r="12" spans="1:18">
      <c r="A12" s="11">
        <v>6</v>
      </c>
      <c r="B12" s="12" t="s">
        <v>96</v>
      </c>
      <c r="C12" s="12" t="s">
        <v>216</v>
      </c>
      <c r="D12" s="13" t="s">
        <v>106</v>
      </c>
      <c r="E12" s="4" t="s">
        <v>107</v>
      </c>
      <c r="F12" s="4" t="s">
        <v>67</v>
      </c>
      <c r="G12" s="4" t="s">
        <v>65</v>
      </c>
      <c r="H12" s="5">
        <v>42064</v>
      </c>
      <c r="I12" s="5">
        <v>42171</v>
      </c>
      <c r="J12" s="8">
        <v>390</v>
      </c>
      <c r="K12" s="8">
        <v>4</v>
      </c>
      <c r="L12" s="8">
        <v>870</v>
      </c>
      <c r="M12" s="8">
        <v>193</v>
      </c>
      <c r="N12" s="8">
        <v>560</v>
      </c>
      <c r="O12" s="8">
        <v>0</v>
      </c>
      <c r="P12" s="8">
        <v>0</v>
      </c>
      <c r="Q12" s="9">
        <v>0</v>
      </c>
      <c r="R12" s="10">
        <v>0</v>
      </c>
    </row>
    <row r="13" spans="1:18">
      <c r="A13" s="11">
        <v>7</v>
      </c>
      <c r="B13" s="12" t="s">
        <v>96</v>
      </c>
      <c r="C13" s="12" t="s">
        <v>216</v>
      </c>
      <c r="D13" s="13" t="s">
        <v>106</v>
      </c>
      <c r="E13" s="4" t="s">
        <v>107</v>
      </c>
      <c r="F13" s="4" t="s">
        <v>68</v>
      </c>
      <c r="G13" s="4" t="s">
        <v>65</v>
      </c>
      <c r="H13" s="5">
        <v>42064</v>
      </c>
      <c r="I13" s="5">
        <v>42171</v>
      </c>
      <c r="J13" s="8">
        <v>717</v>
      </c>
      <c r="K13" s="8">
        <v>15</v>
      </c>
      <c r="L13" s="8">
        <v>830</v>
      </c>
      <c r="M13" s="8">
        <v>351</v>
      </c>
      <c r="N13" s="8">
        <v>511</v>
      </c>
      <c r="O13" s="8">
        <v>0</v>
      </c>
      <c r="P13" s="8">
        <v>0</v>
      </c>
      <c r="Q13" s="9">
        <v>0</v>
      </c>
      <c r="R13" s="10">
        <v>0</v>
      </c>
    </row>
    <row r="14" spans="1:18">
      <c r="A14" s="11">
        <v>8</v>
      </c>
      <c r="B14" s="12" t="s">
        <v>96</v>
      </c>
      <c r="C14" s="12" t="s">
        <v>216</v>
      </c>
      <c r="D14" s="13" t="s">
        <v>106</v>
      </c>
      <c r="E14" s="4" t="s">
        <v>107</v>
      </c>
      <c r="F14" s="4" t="s">
        <v>69</v>
      </c>
      <c r="G14" s="4" t="s">
        <v>65</v>
      </c>
      <c r="H14" s="5">
        <v>42064</v>
      </c>
      <c r="I14" s="5">
        <v>42171</v>
      </c>
      <c r="J14" s="8">
        <v>717</v>
      </c>
      <c r="K14" s="8">
        <v>15</v>
      </c>
      <c r="L14" s="8">
        <v>830</v>
      </c>
      <c r="M14" s="8">
        <v>351</v>
      </c>
      <c r="N14" s="8">
        <v>511</v>
      </c>
      <c r="O14" s="8">
        <v>0</v>
      </c>
      <c r="P14" s="8">
        <v>0</v>
      </c>
      <c r="Q14" s="9">
        <v>0</v>
      </c>
      <c r="R14" s="10">
        <v>0</v>
      </c>
    </row>
    <row r="15" spans="1:18">
      <c r="A15" s="11">
        <v>9</v>
      </c>
      <c r="B15" s="12" t="s">
        <v>96</v>
      </c>
      <c r="C15" s="12" t="s">
        <v>216</v>
      </c>
      <c r="D15" s="13" t="s">
        <v>106</v>
      </c>
      <c r="E15" s="4" t="s">
        <v>108</v>
      </c>
      <c r="F15" s="4" t="s">
        <v>4</v>
      </c>
      <c r="G15" s="4" t="s">
        <v>65</v>
      </c>
      <c r="H15" s="5">
        <v>42065</v>
      </c>
      <c r="I15" s="5">
        <v>42175</v>
      </c>
      <c r="J15" s="8">
        <v>255</v>
      </c>
      <c r="K15" s="8">
        <v>135</v>
      </c>
      <c r="L15" s="8">
        <v>1143</v>
      </c>
      <c r="M15" s="8">
        <v>60</v>
      </c>
      <c r="N15" s="8">
        <v>649</v>
      </c>
      <c r="O15" s="8">
        <v>0</v>
      </c>
      <c r="P15" s="8">
        <v>0</v>
      </c>
      <c r="Q15" s="9">
        <v>0</v>
      </c>
      <c r="R15" s="10">
        <v>0</v>
      </c>
    </row>
    <row r="16" spans="1:18">
      <c r="A16" s="11">
        <v>10</v>
      </c>
      <c r="B16" s="12" t="s">
        <v>96</v>
      </c>
      <c r="C16" s="12" t="s">
        <v>216</v>
      </c>
      <c r="D16" s="13" t="s">
        <v>109</v>
      </c>
      <c r="E16" s="4" t="s">
        <v>110</v>
      </c>
      <c r="F16" s="4" t="s">
        <v>5</v>
      </c>
      <c r="G16" s="4" t="s">
        <v>65</v>
      </c>
      <c r="H16" s="5">
        <v>42062</v>
      </c>
      <c r="I16" s="5">
        <v>42180</v>
      </c>
      <c r="J16" s="8">
        <v>144</v>
      </c>
      <c r="K16" s="8">
        <v>0</v>
      </c>
      <c r="L16" s="8">
        <v>0</v>
      </c>
      <c r="M16" s="8">
        <v>72</v>
      </c>
      <c r="N16" s="8">
        <v>862</v>
      </c>
      <c r="O16" s="8">
        <v>0</v>
      </c>
      <c r="P16" s="8">
        <v>0</v>
      </c>
      <c r="Q16" s="9">
        <v>0</v>
      </c>
      <c r="R16" s="10">
        <v>0</v>
      </c>
    </row>
    <row r="17" spans="1:18">
      <c r="A17" s="11">
        <v>11</v>
      </c>
      <c r="B17" s="12" t="s">
        <v>96</v>
      </c>
      <c r="C17" s="12" t="s">
        <v>216</v>
      </c>
      <c r="D17" s="13" t="s">
        <v>111</v>
      </c>
      <c r="E17" s="4" t="s">
        <v>112</v>
      </c>
      <c r="F17" s="4" t="s">
        <v>6</v>
      </c>
      <c r="G17" s="4" t="s">
        <v>65</v>
      </c>
      <c r="H17" s="5">
        <v>42064</v>
      </c>
      <c r="I17" s="5">
        <v>42175</v>
      </c>
      <c r="J17" s="8">
        <v>199</v>
      </c>
      <c r="K17" s="8">
        <v>1</v>
      </c>
      <c r="L17" s="8">
        <v>783</v>
      </c>
      <c r="M17" s="8">
        <v>99</v>
      </c>
      <c r="N17" s="8">
        <v>783</v>
      </c>
      <c r="O17" s="8">
        <v>0</v>
      </c>
      <c r="P17" s="8">
        <v>0</v>
      </c>
      <c r="Q17" s="9">
        <v>0</v>
      </c>
      <c r="R17" s="10">
        <v>0</v>
      </c>
    </row>
    <row r="18" spans="1:18">
      <c r="A18" s="11">
        <v>12</v>
      </c>
      <c r="B18" s="12" t="s">
        <v>96</v>
      </c>
      <c r="C18" s="12" t="s">
        <v>216</v>
      </c>
      <c r="D18" s="13" t="s">
        <v>111</v>
      </c>
      <c r="E18" s="4" t="s">
        <v>112</v>
      </c>
      <c r="F18" s="4" t="s">
        <v>7</v>
      </c>
      <c r="G18" s="4" t="s">
        <v>65</v>
      </c>
      <c r="H18" s="5">
        <v>42064</v>
      </c>
      <c r="I18" s="5">
        <v>42175</v>
      </c>
      <c r="J18" s="8">
        <v>249</v>
      </c>
      <c r="K18" s="8">
        <v>1</v>
      </c>
      <c r="L18" s="8">
        <v>783</v>
      </c>
      <c r="M18" s="8">
        <v>124</v>
      </c>
      <c r="N18" s="8">
        <v>783</v>
      </c>
      <c r="O18" s="8">
        <v>0</v>
      </c>
      <c r="P18" s="8">
        <v>0</v>
      </c>
      <c r="Q18" s="9">
        <v>0</v>
      </c>
      <c r="R18" s="10">
        <v>0</v>
      </c>
    </row>
    <row r="19" spans="1:18">
      <c r="A19" s="11">
        <v>13</v>
      </c>
      <c r="B19" s="12" t="s">
        <v>96</v>
      </c>
      <c r="C19" s="12" t="s">
        <v>216</v>
      </c>
      <c r="D19" s="13" t="s">
        <v>113</v>
      </c>
      <c r="E19" s="4" t="s">
        <v>114</v>
      </c>
      <c r="F19" s="4" t="s">
        <v>8</v>
      </c>
      <c r="G19" s="4" t="s">
        <v>65</v>
      </c>
      <c r="H19" s="5">
        <v>42063</v>
      </c>
      <c r="I19" s="5">
        <v>42172</v>
      </c>
      <c r="J19" s="8">
        <v>986</v>
      </c>
      <c r="K19" s="8">
        <v>6</v>
      </c>
      <c r="L19" s="8">
        <v>597</v>
      </c>
      <c r="M19" s="8">
        <v>490</v>
      </c>
      <c r="N19" s="8">
        <v>597</v>
      </c>
      <c r="O19" s="8">
        <v>0</v>
      </c>
      <c r="P19" s="8">
        <v>0</v>
      </c>
      <c r="Q19" s="9">
        <v>0</v>
      </c>
      <c r="R19" s="10">
        <v>0</v>
      </c>
    </row>
    <row r="20" spans="1:18">
      <c r="A20" s="11">
        <v>14</v>
      </c>
      <c r="B20" s="12" t="s">
        <v>96</v>
      </c>
      <c r="C20" s="12" t="s">
        <v>216</v>
      </c>
      <c r="D20" s="13" t="s">
        <v>113</v>
      </c>
      <c r="E20" s="4" t="s">
        <v>115</v>
      </c>
      <c r="F20" s="4" t="s">
        <v>9</v>
      </c>
      <c r="G20" s="4" t="s">
        <v>65</v>
      </c>
      <c r="H20" s="5">
        <v>42064</v>
      </c>
      <c r="I20" s="5">
        <v>42171</v>
      </c>
      <c r="J20" s="8">
        <v>160</v>
      </c>
      <c r="K20" s="8">
        <v>0</v>
      </c>
      <c r="L20" s="8">
        <v>0</v>
      </c>
      <c r="M20" s="8">
        <v>80</v>
      </c>
      <c r="N20" s="8">
        <v>694</v>
      </c>
      <c r="O20" s="8">
        <v>0</v>
      </c>
      <c r="P20" s="8">
        <v>0</v>
      </c>
      <c r="Q20" s="9">
        <v>0</v>
      </c>
      <c r="R20" s="10">
        <v>0</v>
      </c>
    </row>
    <row r="21" spans="1:18">
      <c r="A21" s="11">
        <v>15</v>
      </c>
      <c r="B21" s="12" t="s">
        <v>96</v>
      </c>
      <c r="C21" s="12" t="s">
        <v>216</v>
      </c>
      <c r="D21" s="13" t="s">
        <v>116</v>
      </c>
      <c r="E21" s="4" t="s">
        <v>117</v>
      </c>
      <c r="F21" s="4" t="s">
        <v>10</v>
      </c>
      <c r="G21" s="4" t="s">
        <v>65</v>
      </c>
      <c r="H21" s="5">
        <v>42064</v>
      </c>
      <c r="I21" s="5">
        <v>42175</v>
      </c>
      <c r="J21" s="8">
        <v>352</v>
      </c>
      <c r="K21" s="8">
        <v>2</v>
      </c>
      <c r="L21" s="8">
        <v>807</v>
      </c>
      <c r="M21" s="8">
        <v>85</v>
      </c>
      <c r="N21" s="8">
        <v>807</v>
      </c>
      <c r="O21" s="8">
        <v>0</v>
      </c>
      <c r="P21" s="8">
        <v>0</v>
      </c>
      <c r="Q21" s="9">
        <v>30</v>
      </c>
      <c r="R21" s="10">
        <v>348.5</v>
      </c>
    </row>
    <row r="22" spans="1:18">
      <c r="A22" s="11">
        <v>16</v>
      </c>
      <c r="B22" s="12" t="s">
        <v>96</v>
      </c>
      <c r="C22" s="12" t="s">
        <v>216</v>
      </c>
      <c r="D22" s="13" t="s">
        <v>118</v>
      </c>
      <c r="E22" s="4" t="s">
        <v>119</v>
      </c>
      <c r="F22" s="4" t="s">
        <v>70</v>
      </c>
      <c r="G22" s="4" t="s">
        <v>65</v>
      </c>
      <c r="H22" s="5">
        <v>42064</v>
      </c>
      <c r="I22" s="5">
        <v>42171</v>
      </c>
      <c r="J22" s="8">
        <v>320</v>
      </c>
      <c r="K22" s="8">
        <v>0</v>
      </c>
      <c r="L22" s="8">
        <v>0</v>
      </c>
      <c r="M22" s="8">
        <v>130</v>
      </c>
      <c r="N22" s="8">
        <v>517</v>
      </c>
      <c r="O22" s="8">
        <v>20</v>
      </c>
      <c r="P22" s="8">
        <v>517</v>
      </c>
      <c r="Q22" s="9">
        <v>0</v>
      </c>
      <c r="R22" s="10">
        <v>0</v>
      </c>
    </row>
    <row r="23" spans="1:18">
      <c r="A23" s="11">
        <v>17</v>
      </c>
      <c r="B23" s="12" t="s">
        <v>96</v>
      </c>
      <c r="C23" s="12" t="s">
        <v>216</v>
      </c>
      <c r="D23" s="13" t="s">
        <v>120</v>
      </c>
      <c r="E23" s="4" t="s">
        <v>121</v>
      </c>
      <c r="F23" s="4" t="s">
        <v>71</v>
      </c>
      <c r="G23" s="4" t="s">
        <v>65</v>
      </c>
      <c r="H23" s="5">
        <v>42063</v>
      </c>
      <c r="I23" s="5">
        <v>42175</v>
      </c>
      <c r="J23" s="8">
        <v>428</v>
      </c>
      <c r="K23" s="8">
        <v>0</v>
      </c>
      <c r="L23" s="8">
        <v>0</v>
      </c>
      <c r="M23" s="8">
        <v>211</v>
      </c>
      <c r="N23" s="8">
        <v>462</v>
      </c>
      <c r="O23" s="8">
        <v>2</v>
      </c>
      <c r="P23" s="8">
        <v>462</v>
      </c>
      <c r="Q23" s="9">
        <v>0</v>
      </c>
      <c r="R23" s="10">
        <v>0</v>
      </c>
    </row>
    <row r="24" spans="1:18">
      <c r="A24" s="11">
        <v>18</v>
      </c>
      <c r="B24" s="12" t="s">
        <v>96</v>
      </c>
      <c r="C24" s="12" t="s">
        <v>216</v>
      </c>
      <c r="D24" s="13" t="s">
        <v>122</v>
      </c>
      <c r="E24" s="4" t="s">
        <v>123</v>
      </c>
      <c r="F24" s="4" t="s">
        <v>11</v>
      </c>
      <c r="G24" s="4" t="s">
        <v>65</v>
      </c>
      <c r="H24" s="5">
        <v>42062</v>
      </c>
      <c r="I24" s="5">
        <v>42171</v>
      </c>
      <c r="J24" s="8">
        <v>650</v>
      </c>
      <c r="K24" s="8">
        <v>4</v>
      </c>
      <c r="L24" s="8">
        <v>500</v>
      </c>
      <c r="M24" s="8">
        <v>323</v>
      </c>
      <c r="N24" s="8">
        <v>500</v>
      </c>
      <c r="O24" s="8">
        <v>0</v>
      </c>
      <c r="P24" s="8">
        <v>0</v>
      </c>
      <c r="Q24" s="9">
        <v>0</v>
      </c>
      <c r="R24" s="10">
        <v>0</v>
      </c>
    </row>
    <row r="25" spans="1:18">
      <c r="A25" s="11">
        <v>19</v>
      </c>
      <c r="B25" s="12" t="s">
        <v>96</v>
      </c>
      <c r="C25" s="12" t="s">
        <v>216</v>
      </c>
      <c r="D25" s="13" t="s">
        <v>124</v>
      </c>
      <c r="E25" s="4" t="s">
        <v>125</v>
      </c>
      <c r="F25" s="4" t="s">
        <v>12</v>
      </c>
      <c r="G25" s="4" t="s">
        <v>65</v>
      </c>
      <c r="H25" s="5">
        <v>42063</v>
      </c>
      <c r="I25" s="5">
        <v>42177</v>
      </c>
      <c r="J25" s="8">
        <v>1632</v>
      </c>
      <c r="K25" s="8">
        <v>68</v>
      </c>
      <c r="L25" s="8">
        <v>1027</v>
      </c>
      <c r="M25" s="8">
        <v>782</v>
      </c>
      <c r="N25" s="8">
        <v>517</v>
      </c>
      <c r="O25" s="8">
        <v>0</v>
      </c>
      <c r="P25" s="8">
        <v>0</v>
      </c>
      <c r="Q25" s="9">
        <v>0</v>
      </c>
      <c r="R25" s="10">
        <v>0</v>
      </c>
    </row>
    <row r="26" spans="1:18">
      <c r="A26" s="11">
        <v>20</v>
      </c>
      <c r="B26" s="12" t="s">
        <v>96</v>
      </c>
      <c r="C26" s="12" t="s">
        <v>216</v>
      </c>
      <c r="D26" s="13" t="s">
        <v>126</v>
      </c>
      <c r="E26" s="4" t="s">
        <v>127</v>
      </c>
      <c r="F26" s="4" t="s">
        <v>13</v>
      </c>
      <c r="G26" s="4" t="s">
        <v>65</v>
      </c>
      <c r="H26" s="5">
        <v>42061</v>
      </c>
      <c r="I26" s="5">
        <v>42181</v>
      </c>
      <c r="J26" s="8">
        <v>396</v>
      </c>
      <c r="K26" s="8">
        <v>0</v>
      </c>
      <c r="L26" s="8">
        <v>0</v>
      </c>
      <c r="M26" s="8">
        <v>198</v>
      </c>
      <c r="N26" s="8">
        <v>607</v>
      </c>
      <c r="O26" s="8">
        <v>0</v>
      </c>
      <c r="P26" s="8">
        <v>0</v>
      </c>
      <c r="Q26" s="9">
        <v>0</v>
      </c>
      <c r="R26" s="10">
        <v>0</v>
      </c>
    </row>
    <row r="27" spans="1:18">
      <c r="A27" s="11">
        <v>21</v>
      </c>
      <c r="B27" s="12" t="s">
        <v>96</v>
      </c>
      <c r="C27" s="12" t="s">
        <v>216</v>
      </c>
      <c r="D27" s="13" t="s">
        <v>128</v>
      </c>
      <c r="E27" s="4" t="s">
        <v>127</v>
      </c>
      <c r="F27" s="4" t="s">
        <v>14</v>
      </c>
      <c r="G27" s="4" t="s">
        <v>65</v>
      </c>
      <c r="H27" s="5">
        <v>42064</v>
      </c>
      <c r="I27" s="5">
        <v>42173</v>
      </c>
      <c r="J27" s="8">
        <v>1060</v>
      </c>
      <c r="K27" s="8">
        <v>42</v>
      </c>
      <c r="L27" s="8">
        <v>660</v>
      </c>
      <c r="M27" s="8">
        <v>509</v>
      </c>
      <c r="N27" s="8">
        <v>617</v>
      </c>
      <c r="O27" s="8">
        <v>0</v>
      </c>
      <c r="P27" s="8">
        <v>0</v>
      </c>
      <c r="Q27" s="9">
        <v>0</v>
      </c>
      <c r="R27" s="10">
        <v>0</v>
      </c>
    </row>
    <row r="28" spans="1:18">
      <c r="A28" s="11">
        <v>22</v>
      </c>
      <c r="B28" s="12" t="s">
        <v>96</v>
      </c>
      <c r="C28" s="12" t="s">
        <v>216</v>
      </c>
      <c r="D28" s="13" t="s">
        <v>128</v>
      </c>
      <c r="E28" s="4" t="s">
        <v>129</v>
      </c>
      <c r="F28" s="4" t="s">
        <v>15</v>
      </c>
      <c r="G28" s="4" t="s">
        <v>65</v>
      </c>
      <c r="H28" s="5">
        <v>42064</v>
      </c>
      <c r="I28" s="5">
        <v>42176</v>
      </c>
      <c r="J28" s="8">
        <v>784</v>
      </c>
      <c r="K28" s="8">
        <v>72</v>
      </c>
      <c r="L28" s="8">
        <v>1252</v>
      </c>
      <c r="M28" s="8">
        <v>356</v>
      </c>
      <c r="N28" s="8">
        <v>626</v>
      </c>
      <c r="O28" s="8">
        <v>0</v>
      </c>
      <c r="P28" s="8">
        <v>0</v>
      </c>
      <c r="Q28" s="9">
        <v>0</v>
      </c>
      <c r="R28" s="10">
        <v>0</v>
      </c>
    </row>
    <row r="29" spans="1:18">
      <c r="A29" s="11">
        <v>23</v>
      </c>
      <c r="B29" s="12" t="s">
        <v>96</v>
      </c>
      <c r="C29" s="12" t="s">
        <v>216</v>
      </c>
      <c r="D29" s="13" t="s">
        <v>130</v>
      </c>
      <c r="E29" s="4" t="s">
        <v>131</v>
      </c>
      <c r="F29" s="4" t="s">
        <v>16</v>
      </c>
      <c r="G29" s="4" t="s">
        <v>65</v>
      </c>
      <c r="H29" s="5">
        <v>42064</v>
      </c>
      <c r="I29" s="5">
        <v>42175</v>
      </c>
      <c r="J29" s="8">
        <v>46</v>
      </c>
      <c r="K29" s="8">
        <v>20</v>
      </c>
      <c r="L29" s="8">
        <v>1621</v>
      </c>
      <c r="M29" s="8">
        <v>11</v>
      </c>
      <c r="N29" s="8">
        <v>1095</v>
      </c>
      <c r="O29" s="8">
        <v>0</v>
      </c>
      <c r="P29" s="8">
        <v>0</v>
      </c>
      <c r="Q29" s="9">
        <v>1</v>
      </c>
      <c r="R29" s="10">
        <v>427</v>
      </c>
    </row>
    <row r="30" spans="1:18">
      <c r="A30" s="11">
        <v>24</v>
      </c>
      <c r="B30" s="12" t="s">
        <v>96</v>
      </c>
      <c r="C30" s="12" t="s">
        <v>216</v>
      </c>
      <c r="D30" s="13" t="s">
        <v>130</v>
      </c>
      <c r="E30" s="4" t="s">
        <v>131</v>
      </c>
      <c r="F30" s="4" t="s">
        <v>16</v>
      </c>
      <c r="G30" s="4" t="s">
        <v>65</v>
      </c>
      <c r="H30" s="5">
        <v>42064</v>
      </c>
      <c r="I30" s="5">
        <v>42175</v>
      </c>
      <c r="J30" s="8">
        <v>28</v>
      </c>
      <c r="K30" s="8">
        <v>10</v>
      </c>
      <c r="L30" s="8">
        <v>1621</v>
      </c>
      <c r="M30" s="8">
        <v>5</v>
      </c>
      <c r="N30" s="8">
        <v>1095</v>
      </c>
      <c r="O30" s="8">
        <v>0</v>
      </c>
      <c r="P30" s="8">
        <v>0</v>
      </c>
      <c r="Q30" s="9">
        <v>2</v>
      </c>
      <c r="R30" s="10">
        <v>427</v>
      </c>
    </row>
    <row r="31" spans="1:18">
      <c r="A31" s="11">
        <v>25</v>
      </c>
      <c r="B31" s="12" t="s">
        <v>96</v>
      </c>
      <c r="C31" s="12" t="s">
        <v>216</v>
      </c>
      <c r="D31" s="13" t="s">
        <v>130</v>
      </c>
      <c r="E31" s="4" t="s">
        <v>131</v>
      </c>
      <c r="F31" s="4" t="s">
        <v>16</v>
      </c>
      <c r="G31" s="4" t="s">
        <v>65</v>
      </c>
      <c r="H31" s="5">
        <v>42064</v>
      </c>
      <c r="I31" s="5">
        <v>42175</v>
      </c>
      <c r="J31" s="8">
        <v>36</v>
      </c>
      <c r="K31" s="8">
        <v>20</v>
      </c>
      <c r="L31" s="8">
        <v>1621</v>
      </c>
      <c r="M31" s="8">
        <v>4</v>
      </c>
      <c r="N31" s="8">
        <v>1095</v>
      </c>
      <c r="O31" s="8">
        <v>0</v>
      </c>
      <c r="P31" s="8">
        <v>0</v>
      </c>
      <c r="Q31" s="9">
        <v>2</v>
      </c>
      <c r="R31" s="10">
        <v>427</v>
      </c>
    </row>
    <row r="32" spans="1:18">
      <c r="A32" s="11">
        <v>26</v>
      </c>
      <c r="B32" s="12" t="s">
        <v>96</v>
      </c>
      <c r="C32" s="12" t="s">
        <v>216</v>
      </c>
      <c r="D32" s="13" t="s">
        <v>130</v>
      </c>
      <c r="E32" s="4" t="s">
        <v>131</v>
      </c>
      <c r="F32" s="4" t="s">
        <v>17</v>
      </c>
      <c r="G32" s="4" t="s">
        <v>65</v>
      </c>
      <c r="H32" s="5">
        <v>42064</v>
      </c>
      <c r="I32" s="5">
        <v>42175</v>
      </c>
      <c r="J32" s="8">
        <v>444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9">
        <v>111</v>
      </c>
      <c r="R32" s="10">
        <v>301.5</v>
      </c>
    </row>
    <row r="33" spans="1:18">
      <c r="A33" s="11">
        <v>27</v>
      </c>
      <c r="B33" s="12" t="s">
        <v>96</v>
      </c>
      <c r="C33" s="12" t="s">
        <v>216</v>
      </c>
      <c r="D33" s="13" t="s">
        <v>130</v>
      </c>
      <c r="E33" s="4" t="s">
        <v>131</v>
      </c>
      <c r="F33" s="4" t="s">
        <v>17</v>
      </c>
      <c r="G33" s="4" t="s">
        <v>65</v>
      </c>
      <c r="H33" s="5">
        <v>42064</v>
      </c>
      <c r="I33" s="5">
        <v>42175</v>
      </c>
      <c r="J33" s="8">
        <v>24</v>
      </c>
      <c r="K33" s="8">
        <v>0</v>
      </c>
      <c r="L33" s="8">
        <v>0</v>
      </c>
      <c r="M33" s="8">
        <v>4</v>
      </c>
      <c r="N33" s="8">
        <v>745</v>
      </c>
      <c r="O33" s="8">
        <v>0</v>
      </c>
      <c r="P33" s="8">
        <v>0</v>
      </c>
      <c r="Q33" s="9">
        <v>4</v>
      </c>
      <c r="R33" s="10">
        <v>301.5</v>
      </c>
    </row>
    <row r="34" spans="1:18">
      <c r="A34" s="11">
        <v>28</v>
      </c>
      <c r="B34" s="12" t="s">
        <v>96</v>
      </c>
      <c r="C34" s="12" t="s">
        <v>216</v>
      </c>
      <c r="D34" s="13" t="s">
        <v>130</v>
      </c>
      <c r="E34" s="4" t="s">
        <v>131</v>
      </c>
      <c r="F34" s="4" t="s">
        <v>17</v>
      </c>
      <c r="G34" s="4" t="s">
        <v>65</v>
      </c>
      <c r="H34" s="5">
        <v>42064</v>
      </c>
      <c r="I34" s="5">
        <v>42175</v>
      </c>
      <c r="J34" s="8">
        <v>332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9">
        <v>83</v>
      </c>
      <c r="R34" s="10">
        <v>301.5</v>
      </c>
    </row>
    <row r="35" spans="1:18">
      <c r="A35" s="11">
        <v>29</v>
      </c>
      <c r="B35" s="12" t="s">
        <v>96</v>
      </c>
      <c r="C35" s="12" t="s">
        <v>216</v>
      </c>
      <c r="D35" s="13" t="s">
        <v>130</v>
      </c>
      <c r="E35" s="4" t="s">
        <v>131</v>
      </c>
      <c r="F35" s="4" t="s">
        <v>18</v>
      </c>
      <c r="G35" s="4" t="s">
        <v>65</v>
      </c>
      <c r="H35" s="5">
        <v>42064</v>
      </c>
      <c r="I35" s="5">
        <v>42175</v>
      </c>
      <c r="J35" s="8">
        <v>38</v>
      </c>
      <c r="K35" s="8">
        <v>4</v>
      </c>
      <c r="L35" s="8">
        <v>745</v>
      </c>
      <c r="M35" s="8">
        <v>17</v>
      </c>
      <c r="N35" s="8">
        <v>745</v>
      </c>
      <c r="O35" s="8">
        <v>0</v>
      </c>
      <c r="P35" s="8">
        <v>0</v>
      </c>
      <c r="Q35" s="9">
        <v>0</v>
      </c>
      <c r="R35" s="10">
        <v>0</v>
      </c>
    </row>
    <row r="36" spans="1:18">
      <c r="A36" s="11">
        <v>30</v>
      </c>
      <c r="B36" s="12" t="s">
        <v>96</v>
      </c>
      <c r="C36" s="12" t="s">
        <v>216</v>
      </c>
      <c r="D36" s="13" t="s">
        <v>130</v>
      </c>
      <c r="E36" s="4" t="s">
        <v>131</v>
      </c>
      <c r="F36" s="4" t="s">
        <v>18</v>
      </c>
      <c r="G36" s="4" t="s">
        <v>65</v>
      </c>
      <c r="H36" s="5">
        <v>42064</v>
      </c>
      <c r="I36" s="5">
        <v>42175</v>
      </c>
      <c r="J36" s="8">
        <v>68</v>
      </c>
      <c r="K36" s="8">
        <v>0</v>
      </c>
      <c r="L36" s="8">
        <v>0</v>
      </c>
      <c r="M36" s="8">
        <v>34</v>
      </c>
      <c r="N36" s="8">
        <v>745</v>
      </c>
      <c r="O36" s="8">
        <v>0</v>
      </c>
      <c r="P36" s="8">
        <v>0</v>
      </c>
      <c r="Q36" s="9">
        <v>0</v>
      </c>
      <c r="R36" s="10">
        <v>0</v>
      </c>
    </row>
    <row r="37" spans="1:18">
      <c r="A37" s="11">
        <v>31</v>
      </c>
      <c r="B37" s="12" t="s">
        <v>96</v>
      </c>
      <c r="C37" s="12" t="s">
        <v>216</v>
      </c>
      <c r="D37" s="13" t="s">
        <v>130</v>
      </c>
      <c r="E37" s="4" t="s">
        <v>131</v>
      </c>
      <c r="F37" s="4" t="s">
        <v>18</v>
      </c>
      <c r="G37" s="4" t="s">
        <v>65</v>
      </c>
      <c r="H37" s="5">
        <v>42064</v>
      </c>
      <c r="I37" s="5">
        <v>42175</v>
      </c>
      <c r="J37" s="8">
        <v>194</v>
      </c>
      <c r="K37" s="8">
        <v>0</v>
      </c>
      <c r="L37" s="8">
        <v>0</v>
      </c>
      <c r="M37" s="8">
        <v>97</v>
      </c>
      <c r="N37" s="8">
        <v>745</v>
      </c>
      <c r="O37" s="8">
        <v>0</v>
      </c>
      <c r="P37" s="8">
        <v>0</v>
      </c>
      <c r="Q37" s="9">
        <v>0</v>
      </c>
      <c r="R37" s="10">
        <v>0</v>
      </c>
    </row>
    <row r="38" spans="1:18">
      <c r="A38" s="11">
        <v>32</v>
      </c>
      <c r="B38" s="12" t="s">
        <v>96</v>
      </c>
      <c r="C38" s="12" t="s">
        <v>216</v>
      </c>
      <c r="D38" s="13" t="s">
        <v>132</v>
      </c>
      <c r="E38" s="4" t="s">
        <v>133</v>
      </c>
      <c r="F38" s="4" t="s">
        <v>19</v>
      </c>
      <c r="G38" s="4" t="s">
        <v>65</v>
      </c>
      <c r="H38" s="5">
        <v>42058</v>
      </c>
      <c r="I38" s="5">
        <v>42182</v>
      </c>
      <c r="J38" s="8">
        <v>457</v>
      </c>
      <c r="K38" s="8">
        <v>3</v>
      </c>
      <c r="L38" s="8">
        <v>800</v>
      </c>
      <c r="M38" s="8">
        <v>227</v>
      </c>
      <c r="N38" s="8">
        <v>800</v>
      </c>
      <c r="O38" s="8">
        <v>0</v>
      </c>
      <c r="P38" s="8">
        <v>0</v>
      </c>
      <c r="Q38" s="9">
        <v>0</v>
      </c>
      <c r="R38" s="10">
        <v>0</v>
      </c>
    </row>
    <row r="39" spans="1:18">
      <c r="A39" s="11">
        <v>33</v>
      </c>
      <c r="B39" s="12" t="s">
        <v>96</v>
      </c>
      <c r="C39" s="12" t="s">
        <v>216</v>
      </c>
      <c r="D39" s="13" t="s">
        <v>134</v>
      </c>
      <c r="E39" s="4" t="s">
        <v>135</v>
      </c>
      <c r="F39" s="4" t="s">
        <v>20</v>
      </c>
      <c r="G39" s="4" t="s">
        <v>65</v>
      </c>
      <c r="H39" s="5">
        <v>42064</v>
      </c>
      <c r="I39" s="5">
        <v>42177</v>
      </c>
      <c r="J39" s="8">
        <v>2274</v>
      </c>
      <c r="K39" s="8">
        <v>236</v>
      </c>
      <c r="L39" s="8">
        <v>1172</v>
      </c>
      <c r="M39" s="8">
        <v>901</v>
      </c>
      <c r="N39" s="8">
        <v>832</v>
      </c>
      <c r="O39" s="8">
        <v>0</v>
      </c>
      <c r="P39" s="8">
        <v>0</v>
      </c>
      <c r="Q39" s="9">
        <v>0</v>
      </c>
      <c r="R39" s="10">
        <v>0</v>
      </c>
    </row>
    <row r="40" spans="1:18">
      <c r="A40" s="11">
        <v>34</v>
      </c>
      <c r="B40" s="12" t="s">
        <v>96</v>
      </c>
      <c r="C40" s="12" t="s">
        <v>216</v>
      </c>
      <c r="D40" s="13" t="s">
        <v>134</v>
      </c>
      <c r="E40" s="4" t="s">
        <v>135</v>
      </c>
      <c r="F40" s="4" t="s">
        <v>21</v>
      </c>
      <c r="G40" s="4" t="s">
        <v>65</v>
      </c>
      <c r="H40" s="5">
        <v>42064</v>
      </c>
      <c r="I40" s="5">
        <v>42177</v>
      </c>
      <c r="J40" s="8">
        <v>462</v>
      </c>
      <c r="K40" s="8">
        <v>14</v>
      </c>
      <c r="L40" s="8">
        <v>1172</v>
      </c>
      <c r="M40" s="8">
        <v>224</v>
      </c>
      <c r="N40" s="8">
        <v>762</v>
      </c>
      <c r="O40" s="8">
        <v>0</v>
      </c>
      <c r="P40" s="8">
        <v>0</v>
      </c>
      <c r="Q40" s="9">
        <v>0</v>
      </c>
      <c r="R40" s="10">
        <v>0</v>
      </c>
    </row>
    <row r="41" spans="1:18">
      <c r="A41" s="11">
        <v>35</v>
      </c>
      <c r="B41" s="12" t="s">
        <v>96</v>
      </c>
      <c r="C41" s="12" t="s">
        <v>216</v>
      </c>
      <c r="D41" s="13" t="s">
        <v>136</v>
      </c>
      <c r="E41" s="4" t="s">
        <v>137</v>
      </c>
      <c r="F41" s="4" t="s">
        <v>72</v>
      </c>
      <c r="G41" s="4" t="s">
        <v>65</v>
      </c>
      <c r="H41" s="5">
        <v>42063</v>
      </c>
      <c r="I41" s="5">
        <v>42172</v>
      </c>
      <c r="J41" s="8">
        <v>509</v>
      </c>
      <c r="K41" s="8">
        <v>3</v>
      </c>
      <c r="L41" s="8">
        <v>561</v>
      </c>
      <c r="M41" s="8">
        <v>136</v>
      </c>
      <c r="N41" s="8">
        <v>561</v>
      </c>
      <c r="O41" s="8">
        <v>0</v>
      </c>
      <c r="P41" s="8">
        <v>0</v>
      </c>
      <c r="Q41" s="9">
        <v>39</v>
      </c>
      <c r="R41" s="10">
        <v>236.5</v>
      </c>
    </row>
    <row r="42" spans="1:18">
      <c r="A42" s="11">
        <v>36</v>
      </c>
      <c r="B42" s="12" t="s">
        <v>96</v>
      </c>
      <c r="C42" s="12" t="s">
        <v>216</v>
      </c>
      <c r="D42" s="13" t="s">
        <v>136</v>
      </c>
      <c r="E42" s="4" t="s">
        <v>137</v>
      </c>
      <c r="F42" s="4" t="s">
        <v>73</v>
      </c>
      <c r="G42" s="4" t="s">
        <v>65</v>
      </c>
      <c r="H42" s="5">
        <v>42063</v>
      </c>
      <c r="I42" s="5">
        <v>42172</v>
      </c>
      <c r="J42" s="8">
        <v>513</v>
      </c>
      <c r="K42" s="8">
        <v>3</v>
      </c>
      <c r="L42" s="8">
        <v>473</v>
      </c>
      <c r="M42" s="8">
        <v>0</v>
      </c>
      <c r="N42" s="8">
        <v>0</v>
      </c>
      <c r="O42" s="8">
        <v>0</v>
      </c>
      <c r="P42" s="8">
        <v>0</v>
      </c>
      <c r="Q42" s="9">
        <v>85</v>
      </c>
      <c r="R42" s="10">
        <v>236.5</v>
      </c>
    </row>
    <row r="43" spans="1:18">
      <c r="A43" s="11">
        <v>37</v>
      </c>
      <c r="B43" s="12" t="s">
        <v>96</v>
      </c>
      <c r="C43" s="12" t="s">
        <v>216</v>
      </c>
      <c r="D43" s="13" t="s">
        <v>138</v>
      </c>
      <c r="E43" s="4" t="s">
        <v>139</v>
      </c>
      <c r="F43" s="4" t="s">
        <v>22</v>
      </c>
      <c r="G43" s="4" t="s">
        <v>65</v>
      </c>
      <c r="H43" s="5">
        <v>42064</v>
      </c>
      <c r="I43" s="5">
        <v>42236</v>
      </c>
      <c r="J43" s="8">
        <v>382</v>
      </c>
      <c r="K43" s="8">
        <v>0</v>
      </c>
      <c r="L43" s="8">
        <v>0</v>
      </c>
      <c r="M43" s="8">
        <v>191</v>
      </c>
      <c r="N43" s="8">
        <v>974</v>
      </c>
      <c r="O43" s="8">
        <v>0</v>
      </c>
      <c r="P43" s="8">
        <v>0</v>
      </c>
      <c r="Q43" s="9">
        <v>0</v>
      </c>
      <c r="R43" s="10">
        <v>0</v>
      </c>
    </row>
    <row r="44" spans="1:18">
      <c r="A44" s="11">
        <v>38</v>
      </c>
      <c r="B44" s="12" t="s">
        <v>96</v>
      </c>
      <c r="C44" s="12" t="s">
        <v>216</v>
      </c>
      <c r="D44" s="13" t="s">
        <v>140</v>
      </c>
      <c r="E44" s="4" t="s">
        <v>141</v>
      </c>
      <c r="F44" s="4" t="s">
        <v>23</v>
      </c>
      <c r="G44" s="4" t="s">
        <v>65</v>
      </c>
      <c r="H44" s="5">
        <v>42064</v>
      </c>
      <c r="I44" s="5">
        <v>42175</v>
      </c>
      <c r="J44" s="8">
        <v>200</v>
      </c>
      <c r="K44" s="8">
        <v>50</v>
      </c>
      <c r="L44" s="8">
        <v>1116</v>
      </c>
      <c r="M44" s="8">
        <v>0</v>
      </c>
      <c r="N44" s="8">
        <v>0</v>
      </c>
      <c r="O44" s="8">
        <v>0</v>
      </c>
      <c r="P44" s="8">
        <v>0</v>
      </c>
      <c r="Q44" s="9">
        <v>0</v>
      </c>
      <c r="R44" s="10">
        <v>0</v>
      </c>
    </row>
    <row r="45" spans="1:18">
      <c r="A45" s="11">
        <v>39</v>
      </c>
      <c r="B45" s="12" t="s">
        <v>96</v>
      </c>
      <c r="C45" s="12" t="s">
        <v>216</v>
      </c>
      <c r="D45" s="13" t="s">
        <v>140</v>
      </c>
      <c r="E45" s="4" t="s">
        <v>141</v>
      </c>
      <c r="F45" s="4" t="s">
        <v>24</v>
      </c>
      <c r="G45" s="4" t="s">
        <v>65</v>
      </c>
      <c r="H45" s="5">
        <v>42064</v>
      </c>
      <c r="I45" s="5">
        <v>42175</v>
      </c>
      <c r="J45" s="8">
        <v>600</v>
      </c>
      <c r="K45" s="8">
        <v>0</v>
      </c>
      <c r="L45" s="8">
        <v>0</v>
      </c>
      <c r="M45" s="8">
        <v>100</v>
      </c>
      <c r="N45" s="8">
        <v>722</v>
      </c>
      <c r="O45" s="8">
        <v>0</v>
      </c>
      <c r="P45" s="8">
        <v>0</v>
      </c>
      <c r="Q45" s="9">
        <v>0</v>
      </c>
      <c r="R45" s="10">
        <v>0</v>
      </c>
    </row>
    <row r="46" spans="1:18">
      <c r="A46" s="11">
        <v>40</v>
      </c>
      <c r="B46" s="12" t="s">
        <v>96</v>
      </c>
      <c r="C46" s="12" t="s">
        <v>216</v>
      </c>
      <c r="D46" s="13" t="s">
        <v>140</v>
      </c>
      <c r="E46" s="4" t="s">
        <v>141</v>
      </c>
      <c r="F46" s="4" t="s">
        <v>25</v>
      </c>
      <c r="G46" s="4" t="s">
        <v>65</v>
      </c>
      <c r="H46" s="5">
        <v>42064</v>
      </c>
      <c r="I46" s="5">
        <v>42175</v>
      </c>
      <c r="J46" s="8">
        <v>384</v>
      </c>
      <c r="K46" s="8">
        <v>0</v>
      </c>
      <c r="L46" s="8">
        <v>0</v>
      </c>
      <c r="M46" s="8">
        <v>64</v>
      </c>
      <c r="N46" s="8">
        <v>744</v>
      </c>
      <c r="O46" s="8">
        <v>0</v>
      </c>
      <c r="P46" s="8">
        <v>0</v>
      </c>
      <c r="Q46" s="9">
        <v>0</v>
      </c>
      <c r="R46" s="10">
        <v>0</v>
      </c>
    </row>
    <row r="47" spans="1:18">
      <c r="A47" s="11">
        <v>41</v>
      </c>
      <c r="B47" s="12" t="s">
        <v>96</v>
      </c>
      <c r="C47" s="12" t="s">
        <v>216</v>
      </c>
      <c r="D47" s="13" t="s">
        <v>140</v>
      </c>
      <c r="E47" s="4" t="s">
        <v>141</v>
      </c>
      <c r="F47" s="4" t="s">
        <v>26</v>
      </c>
      <c r="G47" s="4" t="s">
        <v>65</v>
      </c>
      <c r="H47" s="5">
        <v>42064</v>
      </c>
      <c r="I47" s="5">
        <v>42175</v>
      </c>
      <c r="J47" s="8">
        <v>384</v>
      </c>
      <c r="K47" s="8">
        <v>0</v>
      </c>
      <c r="L47" s="8">
        <v>0</v>
      </c>
      <c r="M47" s="8">
        <v>64</v>
      </c>
      <c r="N47" s="8">
        <v>744</v>
      </c>
      <c r="O47" s="8">
        <v>0</v>
      </c>
      <c r="P47" s="8">
        <v>0</v>
      </c>
      <c r="Q47" s="9">
        <v>0</v>
      </c>
      <c r="R47" s="10">
        <v>0</v>
      </c>
    </row>
    <row r="48" spans="1:18">
      <c r="A48" s="11">
        <v>42</v>
      </c>
      <c r="B48" s="12" t="s">
        <v>96</v>
      </c>
      <c r="C48" s="12" t="s">
        <v>216</v>
      </c>
      <c r="D48" s="13" t="s">
        <v>140</v>
      </c>
      <c r="E48" s="4" t="s">
        <v>141</v>
      </c>
      <c r="F48" s="4" t="s">
        <v>27</v>
      </c>
      <c r="G48" s="4" t="s">
        <v>65</v>
      </c>
      <c r="H48" s="5">
        <v>42064</v>
      </c>
      <c r="I48" s="5">
        <v>42175</v>
      </c>
      <c r="J48" s="8">
        <v>606</v>
      </c>
      <c r="K48" s="8">
        <v>0</v>
      </c>
      <c r="L48" s="8">
        <v>0</v>
      </c>
      <c r="M48" s="8">
        <v>306</v>
      </c>
      <c r="N48" s="8">
        <v>820</v>
      </c>
      <c r="O48" s="8">
        <v>0</v>
      </c>
      <c r="P48" s="8">
        <v>0</v>
      </c>
      <c r="Q48" s="9">
        <v>0</v>
      </c>
      <c r="R48" s="10">
        <v>0</v>
      </c>
    </row>
    <row r="49" spans="1:18">
      <c r="A49" s="11">
        <v>43</v>
      </c>
      <c r="B49" s="12" t="s">
        <v>96</v>
      </c>
      <c r="C49" s="12" t="s">
        <v>216</v>
      </c>
      <c r="D49" s="13" t="s">
        <v>140</v>
      </c>
      <c r="E49" s="4" t="s">
        <v>141</v>
      </c>
      <c r="F49" s="4" t="s">
        <v>28</v>
      </c>
      <c r="G49" s="4" t="s">
        <v>65</v>
      </c>
      <c r="H49" s="5">
        <v>42064</v>
      </c>
      <c r="I49" s="5">
        <v>42175</v>
      </c>
      <c r="J49" s="8">
        <v>456</v>
      </c>
      <c r="K49" s="8">
        <v>0</v>
      </c>
      <c r="L49" s="8">
        <v>0</v>
      </c>
      <c r="M49" s="8">
        <v>76</v>
      </c>
      <c r="N49" s="8">
        <v>722</v>
      </c>
      <c r="O49" s="8">
        <v>0</v>
      </c>
      <c r="P49" s="8">
        <v>0</v>
      </c>
      <c r="Q49" s="9">
        <v>0</v>
      </c>
      <c r="R49" s="10">
        <v>0</v>
      </c>
    </row>
    <row r="50" spans="1:18">
      <c r="A50" s="11">
        <v>44</v>
      </c>
      <c r="B50" s="12" t="s">
        <v>96</v>
      </c>
      <c r="C50" s="12" t="s">
        <v>216</v>
      </c>
      <c r="D50" s="13" t="s">
        <v>142</v>
      </c>
      <c r="E50" s="4" t="s">
        <v>143</v>
      </c>
      <c r="F50" s="4" t="s">
        <v>29</v>
      </c>
      <c r="G50" s="4" t="s">
        <v>65</v>
      </c>
      <c r="H50" s="5">
        <v>42064</v>
      </c>
      <c r="I50" s="5">
        <v>42175</v>
      </c>
      <c r="J50" s="8">
        <v>3144</v>
      </c>
      <c r="K50" s="8">
        <v>20</v>
      </c>
      <c r="L50" s="8">
        <v>1143</v>
      </c>
      <c r="M50" s="8">
        <v>1562</v>
      </c>
      <c r="N50" s="8">
        <v>549</v>
      </c>
      <c r="O50" s="8">
        <v>0</v>
      </c>
      <c r="P50" s="8">
        <v>0</v>
      </c>
      <c r="Q50" s="9">
        <v>0</v>
      </c>
      <c r="R50" s="10">
        <v>0</v>
      </c>
    </row>
    <row r="51" spans="1:18">
      <c r="A51" s="11">
        <v>45</v>
      </c>
      <c r="B51" s="12" t="s">
        <v>96</v>
      </c>
      <c r="C51" s="12" t="s">
        <v>216</v>
      </c>
      <c r="D51" s="13" t="s">
        <v>144</v>
      </c>
      <c r="E51" s="4" t="s">
        <v>145</v>
      </c>
      <c r="F51" s="4" t="s">
        <v>30</v>
      </c>
      <c r="G51" s="4" t="s">
        <v>65</v>
      </c>
      <c r="H51" s="5">
        <v>42065</v>
      </c>
      <c r="I51" s="5">
        <v>42171</v>
      </c>
      <c r="J51" s="8">
        <v>963</v>
      </c>
      <c r="K51" s="8">
        <v>5</v>
      </c>
      <c r="L51" s="8">
        <v>473</v>
      </c>
      <c r="M51" s="8">
        <v>479</v>
      </c>
      <c r="N51" s="8">
        <v>473</v>
      </c>
      <c r="O51" s="8">
        <v>0</v>
      </c>
      <c r="P51" s="8">
        <v>0</v>
      </c>
      <c r="Q51" s="9">
        <v>0</v>
      </c>
      <c r="R51" s="10">
        <v>0</v>
      </c>
    </row>
    <row r="52" spans="1:18">
      <c r="A52" s="11">
        <v>46</v>
      </c>
      <c r="B52" s="12" t="s">
        <v>96</v>
      </c>
      <c r="C52" s="12" t="s">
        <v>216</v>
      </c>
      <c r="D52" s="13" t="s">
        <v>144</v>
      </c>
      <c r="E52" s="4" t="s">
        <v>145</v>
      </c>
      <c r="F52" s="4" t="s">
        <v>31</v>
      </c>
      <c r="G52" s="4" t="s">
        <v>65</v>
      </c>
      <c r="H52" s="5">
        <v>42065</v>
      </c>
      <c r="I52" s="5">
        <v>42171</v>
      </c>
      <c r="J52" s="8">
        <v>1812</v>
      </c>
      <c r="K52" s="8">
        <v>10</v>
      </c>
      <c r="L52" s="8">
        <v>463</v>
      </c>
      <c r="M52" s="8">
        <v>901</v>
      </c>
      <c r="N52" s="8">
        <v>463</v>
      </c>
      <c r="O52" s="8">
        <v>0</v>
      </c>
      <c r="P52" s="8">
        <v>0</v>
      </c>
      <c r="Q52" s="9">
        <v>0</v>
      </c>
      <c r="R52" s="10">
        <v>0</v>
      </c>
    </row>
    <row r="53" spans="1:18">
      <c r="A53" s="11">
        <v>47</v>
      </c>
      <c r="B53" s="12" t="s">
        <v>96</v>
      </c>
      <c r="C53" s="12" t="s">
        <v>216</v>
      </c>
      <c r="D53" s="13" t="s">
        <v>144</v>
      </c>
      <c r="E53" s="4" t="s">
        <v>145</v>
      </c>
      <c r="F53" s="4" t="s">
        <v>32</v>
      </c>
      <c r="G53" s="4" t="s">
        <v>65</v>
      </c>
      <c r="H53" s="5">
        <v>42065</v>
      </c>
      <c r="I53" s="5">
        <v>42171</v>
      </c>
      <c r="J53" s="8">
        <v>503</v>
      </c>
      <c r="K53" s="8">
        <v>15</v>
      </c>
      <c r="L53" s="8">
        <v>926</v>
      </c>
      <c r="M53" s="8">
        <v>244</v>
      </c>
      <c r="N53" s="8">
        <v>463</v>
      </c>
      <c r="O53" s="8">
        <v>0</v>
      </c>
      <c r="P53" s="8">
        <v>0</v>
      </c>
      <c r="Q53" s="9">
        <v>0</v>
      </c>
      <c r="R53" s="10">
        <v>0</v>
      </c>
    </row>
    <row r="54" spans="1:18">
      <c r="A54" s="11">
        <v>48</v>
      </c>
      <c r="B54" s="12" t="s">
        <v>96</v>
      </c>
      <c r="C54" s="12" t="s">
        <v>216</v>
      </c>
      <c r="D54" s="13" t="s">
        <v>146</v>
      </c>
      <c r="E54" s="4" t="s">
        <v>147</v>
      </c>
      <c r="F54" s="4" t="s">
        <v>33</v>
      </c>
      <c r="G54" s="4" t="s">
        <v>65</v>
      </c>
      <c r="H54" s="5">
        <v>42064</v>
      </c>
      <c r="I54" s="5">
        <v>42182</v>
      </c>
      <c r="J54" s="8">
        <v>265</v>
      </c>
      <c r="K54" s="8">
        <v>2</v>
      </c>
      <c r="L54" s="8">
        <v>695</v>
      </c>
      <c r="M54" s="8">
        <v>127</v>
      </c>
      <c r="N54" s="8">
        <v>595</v>
      </c>
      <c r="O54" s="8">
        <v>3</v>
      </c>
      <c r="P54" s="8">
        <v>595</v>
      </c>
      <c r="Q54" s="9">
        <v>0</v>
      </c>
      <c r="R54" s="10">
        <v>0</v>
      </c>
    </row>
    <row r="55" spans="1:18">
      <c r="A55" s="11">
        <v>49</v>
      </c>
      <c r="B55" s="12" t="s">
        <v>96</v>
      </c>
      <c r="C55" s="12" t="s">
        <v>216</v>
      </c>
      <c r="D55" s="13" t="s">
        <v>148</v>
      </c>
      <c r="E55" s="4" t="s">
        <v>149</v>
      </c>
      <c r="F55" s="4" t="s">
        <v>74</v>
      </c>
      <c r="G55" s="4" t="s">
        <v>65</v>
      </c>
      <c r="H55" s="5">
        <v>42061</v>
      </c>
      <c r="I55" s="5">
        <v>42173</v>
      </c>
      <c r="J55" s="8">
        <v>624</v>
      </c>
      <c r="K55" s="8">
        <v>0</v>
      </c>
      <c r="L55" s="8">
        <v>0</v>
      </c>
      <c r="M55" s="8">
        <v>312</v>
      </c>
      <c r="N55" s="8">
        <v>564</v>
      </c>
      <c r="O55" s="8">
        <v>0</v>
      </c>
      <c r="P55" s="8">
        <v>0</v>
      </c>
      <c r="Q55" s="9">
        <v>0</v>
      </c>
      <c r="R55" s="10">
        <v>0</v>
      </c>
    </row>
    <row r="56" spans="1:18">
      <c r="A56" s="11">
        <v>50</v>
      </c>
      <c r="B56" s="12" t="s">
        <v>96</v>
      </c>
      <c r="C56" s="12" t="s">
        <v>216</v>
      </c>
      <c r="D56" s="13" t="s">
        <v>150</v>
      </c>
      <c r="E56" s="4" t="s">
        <v>151</v>
      </c>
      <c r="F56" s="4" t="s">
        <v>34</v>
      </c>
      <c r="G56" s="4" t="s">
        <v>65</v>
      </c>
      <c r="H56" s="5">
        <v>42064</v>
      </c>
      <c r="I56" s="5">
        <v>42175</v>
      </c>
      <c r="J56" s="8">
        <v>722</v>
      </c>
      <c r="K56" s="8">
        <v>0</v>
      </c>
      <c r="L56" s="8">
        <v>0</v>
      </c>
      <c r="M56" s="8">
        <v>361</v>
      </c>
      <c r="N56" s="8">
        <v>580</v>
      </c>
      <c r="O56" s="8">
        <v>0</v>
      </c>
      <c r="P56" s="8">
        <v>0</v>
      </c>
      <c r="Q56" s="9">
        <v>0</v>
      </c>
      <c r="R56" s="10">
        <v>0</v>
      </c>
    </row>
    <row r="57" spans="1:18">
      <c r="A57" s="11">
        <v>51</v>
      </c>
      <c r="B57" s="12" t="s">
        <v>96</v>
      </c>
      <c r="C57" s="12" t="s">
        <v>216</v>
      </c>
      <c r="D57" s="13" t="s">
        <v>150</v>
      </c>
      <c r="E57" s="4" t="s">
        <v>151</v>
      </c>
      <c r="F57" s="4" t="s">
        <v>75</v>
      </c>
      <c r="G57" s="4" t="s">
        <v>65</v>
      </c>
      <c r="H57" s="5">
        <v>42064</v>
      </c>
      <c r="I57" s="5">
        <v>42175</v>
      </c>
      <c r="J57" s="8">
        <v>474</v>
      </c>
      <c r="K57" s="8">
        <v>0</v>
      </c>
      <c r="L57" s="8">
        <v>0</v>
      </c>
      <c r="M57" s="8">
        <v>237</v>
      </c>
      <c r="N57" s="8">
        <v>596</v>
      </c>
      <c r="O57" s="8">
        <v>0</v>
      </c>
      <c r="P57" s="8">
        <v>0</v>
      </c>
      <c r="Q57" s="9">
        <v>0</v>
      </c>
      <c r="R57" s="10">
        <v>0</v>
      </c>
    </row>
    <row r="58" spans="1:18">
      <c r="A58" s="11">
        <v>52</v>
      </c>
      <c r="B58" s="12" t="s">
        <v>96</v>
      </c>
      <c r="C58" s="12" t="s">
        <v>216</v>
      </c>
      <c r="D58" s="13" t="s">
        <v>152</v>
      </c>
      <c r="E58" s="4" t="s">
        <v>153</v>
      </c>
      <c r="F58" s="4" t="s">
        <v>35</v>
      </c>
      <c r="G58" s="4" t="s">
        <v>65</v>
      </c>
      <c r="H58" s="5">
        <v>42064</v>
      </c>
      <c r="I58" s="5">
        <v>42175</v>
      </c>
      <c r="J58" s="8">
        <v>362</v>
      </c>
      <c r="K58" s="8">
        <v>0</v>
      </c>
      <c r="L58" s="8">
        <v>0</v>
      </c>
      <c r="M58" s="8">
        <v>181</v>
      </c>
      <c r="N58" s="8">
        <v>788</v>
      </c>
      <c r="O58" s="8">
        <v>0</v>
      </c>
      <c r="P58" s="8">
        <v>0</v>
      </c>
      <c r="Q58" s="9">
        <v>0</v>
      </c>
      <c r="R58" s="10">
        <v>0</v>
      </c>
    </row>
    <row r="59" spans="1:18">
      <c r="A59" s="11">
        <v>53</v>
      </c>
      <c r="B59" s="12" t="s">
        <v>96</v>
      </c>
      <c r="C59" s="12" t="s">
        <v>216</v>
      </c>
      <c r="D59" s="13" t="s">
        <v>154</v>
      </c>
      <c r="E59" s="4" t="s">
        <v>102</v>
      </c>
      <c r="F59" s="4" t="s">
        <v>36</v>
      </c>
      <c r="G59" s="4" t="s">
        <v>65</v>
      </c>
      <c r="H59" s="5">
        <v>42065</v>
      </c>
      <c r="I59" s="5">
        <v>42174</v>
      </c>
      <c r="J59" s="8">
        <v>543</v>
      </c>
      <c r="K59" s="8">
        <v>5</v>
      </c>
      <c r="L59" s="8">
        <v>594</v>
      </c>
      <c r="M59" s="8">
        <v>269</v>
      </c>
      <c r="N59" s="8">
        <v>594</v>
      </c>
      <c r="O59" s="8">
        <v>0</v>
      </c>
      <c r="P59" s="8">
        <v>0</v>
      </c>
      <c r="Q59" s="9">
        <v>0</v>
      </c>
      <c r="R59" s="10">
        <v>0</v>
      </c>
    </row>
    <row r="60" spans="1:18">
      <c r="A60" s="11">
        <v>54</v>
      </c>
      <c r="B60" s="12" t="s">
        <v>96</v>
      </c>
      <c r="C60" s="12" t="s">
        <v>216</v>
      </c>
      <c r="D60" s="13" t="s">
        <v>155</v>
      </c>
      <c r="E60" s="4" t="s">
        <v>156</v>
      </c>
      <c r="F60" s="4" t="s">
        <v>37</v>
      </c>
      <c r="G60" s="4" t="s">
        <v>65</v>
      </c>
      <c r="H60" s="5">
        <v>42065</v>
      </c>
      <c r="I60" s="5">
        <v>42171</v>
      </c>
      <c r="J60" s="8">
        <v>96</v>
      </c>
      <c r="K60" s="8">
        <v>96</v>
      </c>
      <c r="L60" s="8">
        <v>1067</v>
      </c>
      <c r="M60" s="8">
        <v>0</v>
      </c>
      <c r="N60" s="8">
        <v>0</v>
      </c>
      <c r="O60" s="8">
        <v>0</v>
      </c>
      <c r="P60" s="8">
        <v>0</v>
      </c>
      <c r="Q60" s="9">
        <v>0</v>
      </c>
      <c r="R60" s="10">
        <v>0</v>
      </c>
    </row>
    <row r="61" spans="1:18">
      <c r="A61" s="11">
        <v>55</v>
      </c>
      <c r="B61" s="12" t="s">
        <v>96</v>
      </c>
      <c r="C61" s="12" t="s">
        <v>216</v>
      </c>
      <c r="D61" s="13" t="s">
        <v>155</v>
      </c>
      <c r="E61" s="4" t="s">
        <v>156</v>
      </c>
      <c r="F61" s="4" t="s">
        <v>38</v>
      </c>
      <c r="G61" s="4" t="s">
        <v>65</v>
      </c>
      <c r="H61" s="5">
        <v>42065</v>
      </c>
      <c r="I61" s="5">
        <v>42171</v>
      </c>
      <c r="J61" s="8">
        <v>393</v>
      </c>
      <c r="K61" s="8">
        <v>1</v>
      </c>
      <c r="L61" s="8">
        <v>508</v>
      </c>
      <c r="M61" s="8">
        <v>196</v>
      </c>
      <c r="N61" s="8">
        <v>508</v>
      </c>
      <c r="O61" s="8">
        <v>0</v>
      </c>
      <c r="P61" s="8">
        <v>0</v>
      </c>
      <c r="Q61" s="9">
        <v>0</v>
      </c>
      <c r="R61" s="10">
        <v>0</v>
      </c>
    </row>
    <row r="62" spans="1:18">
      <c r="A62" s="11">
        <v>56</v>
      </c>
      <c r="B62" s="12" t="s">
        <v>96</v>
      </c>
      <c r="C62" s="12" t="s">
        <v>216</v>
      </c>
      <c r="D62" s="13" t="s">
        <v>155</v>
      </c>
      <c r="E62" s="4" t="s">
        <v>156</v>
      </c>
      <c r="F62" s="4" t="s">
        <v>76</v>
      </c>
      <c r="G62" s="4" t="s">
        <v>65</v>
      </c>
      <c r="H62" s="5">
        <v>42065</v>
      </c>
      <c r="I62" s="5">
        <v>42171</v>
      </c>
      <c r="J62" s="8">
        <v>150</v>
      </c>
      <c r="K62" s="8">
        <v>50</v>
      </c>
      <c r="L62" s="8">
        <v>990</v>
      </c>
      <c r="M62" s="8">
        <v>50</v>
      </c>
      <c r="N62" s="8">
        <v>524</v>
      </c>
      <c r="O62" s="8">
        <v>0</v>
      </c>
      <c r="P62" s="8">
        <v>0</v>
      </c>
      <c r="Q62" s="9">
        <v>0</v>
      </c>
      <c r="R62" s="10">
        <v>0</v>
      </c>
    </row>
    <row r="63" spans="1:18">
      <c r="A63" s="11">
        <v>57</v>
      </c>
      <c r="B63" s="12" t="s">
        <v>96</v>
      </c>
      <c r="C63" s="12" t="s">
        <v>216</v>
      </c>
      <c r="D63" s="13" t="s">
        <v>155</v>
      </c>
      <c r="E63" s="4" t="s">
        <v>156</v>
      </c>
      <c r="F63" s="4" t="s">
        <v>77</v>
      </c>
      <c r="G63" s="4" t="s">
        <v>65</v>
      </c>
      <c r="H63" s="5">
        <v>42065</v>
      </c>
      <c r="I63" s="5">
        <v>42171</v>
      </c>
      <c r="J63" s="8">
        <v>451</v>
      </c>
      <c r="K63" s="8">
        <v>101</v>
      </c>
      <c r="L63" s="8">
        <v>902</v>
      </c>
      <c r="M63" s="8">
        <v>175</v>
      </c>
      <c r="N63" s="8">
        <v>508</v>
      </c>
      <c r="O63" s="8">
        <v>0</v>
      </c>
      <c r="P63" s="8">
        <v>0</v>
      </c>
      <c r="Q63" s="9">
        <v>0</v>
      </c>
      <c r="R63" s="10">
        <v>0</v>
      </c>
    </row>
    <row r="64" spans="1:18">
      <c r="A64" s="11">
        <v>58</v>
      </c>
      <c r="B64" s="12" t="s">
        <v>96</v>
      </c>
      <c r="C64" s="12" t="s">
        <v>216</v>
      </c>
      <c r="D64" s="13" t="s">
        <v>155</v>
      </c>
      <c r="E64" s="4" t="s">
        <v>156</v>
      </c>
      <c r="F64" s="4" t="s">
        <v>39</v>
      </c>
      <c r="G64" s="4" t="s">
        <v>65</v>
      </c>
      <c r="H64" s="5">
        <v>42065</v>
      </c>
      <c r="I64" s="5">
        <v>42171</v>
      </c>
      <c r="J64" s="8">
        <v>855</v>
      </c>
      <c r="K64" s="8">
        <v>9</v>
      </c>
      <c r="L64" s="8">
        <v>1017</v>
      </c>
      <c r="M64" s="8">
        <v>423</v>
      </c>
      <c r="N64" s="8">
        <v>508</v>
      </c>
      <c r="O64" s="8">
        <v>0</v>
      </c>
      <c r="P64" s="8">
        <v>0</v>
      </c>
      <c r="Q64" s="9">
        <v>0</v>
      </c>
      <c r="R64" s="10">
        <v>0</v>
      </c>
    </row>
    <row r="65" spans="1:18">
      <c r="A65" s="11">
        <v>59</v>
      </c>
      <c r="B65" s="12" t="s">
        <v>96</v>
      </c>
      <c r="C65" s="12" t="s">
        <v>216</v>
      </c>
      <c r="D65" s="13" t="s">
        <v>155</v>
      </c>
      <c r="E65" s="4" t="s">
        <v>156</v>
      </c>
      <c r="F65" s="4" t="s">
        <v>40</v>
      </c>
      <c r="G65" s="4" t="s">
        <v>65</v>
      </c>
      <c r="H65" s="5">
        <v>42065</v>
      </c>
      <c r="I65" s="5">
        <v>42171</v>
      </c>
      <c r="J65" s="8">
        <v>827</v>
      </c>
      <c r="K65" s="8">
        <v>9</v>
      </c>
      <c r="L65" s="8">
        <v>1017</v>
      </c>
      <c r="M65" s="8">
        <v>409</v>
      </c>
      <c r="N65" s="8">
        <v>508</v>
      </c>
      <c r="O65" s="8">
        <v>0</v>
      </c>
      <c r="P65" s="8">
        <v>0</v>
      </c>
      <c r="Q65" s="9">
        <v>0</v>
      </c>
      <c r="R65" s="10">
        <v>0</v>
      </c>
    </row>
    <row r="66" spans="1:18">
      <c r="A66" s="11">
        <v>60</v>
      </c>
      <c r="B66" s="12" t="s">
        <v>96</v>
      </c>
      <c r="C66" s="12" t="s">
        <v>216</v>
      </c>
      <c r="D66" s="13" t="s">
        <v>155</v>
      </c>
      <c r="E66" s="4" t="s">
        <v>156</v>
      </c>
      <c r="F66" s="4" t="s">
        <v>41</v>
      </c>
      <c r="G66" s="4" t="s">
        <v>65</v>
      </c>
      <c r="H66" s="5">
        <v>42065</v>
      </c>
      <c r="I66" s="5">
        <v>42171</v>
      </c>
      <c r="J66" s="8">
        <v>421</v>
      </c>
      <c r="K66" s="8">
        <v>1</v>
      </c>
      <c r="L66" s="8">
        <v>508</v>
      </c>
      <c r="M66" s="8">
        <v>210</v>
      </c>
      <c r="N66" s="8">
        <v>508</v>
      </c>
      <c r="O66" s="8">
        <v>0</v>
      </c>
      <c r="P66" s="8">
        <v>0</v>
      </c>
      <c r="Q66" s="9">
        <v>0</v>
      </c>
      <c r="R66" s="10">
        <v>0</v>
      </c>
    </row>
    <row r="67" spans="1:18">
      <c r="A67" s="11">
        <v>61</v>
      </c>
      <c r="B67" s="12" t="s">
        <v>96</v>
      </c>
      <c r="C67" s="12" t="s">
        <v>216</v>
      </c>
      <c r="D67" s="13" t="s">
        <v>155</v>
      </c>
      <c r="E67" s="4" t="s">
        <v>156</v>
      </c>
      <c r="F67" s="4" t="s">
        <v>78</v>
      </c>
      <c r="G67" s="4" t="s">
        <v>65</v>
      </c>
      <c r="H67" s="5">
        <v>42065</v>
      </c>
      <c r="I67" s="5">
        <v>42171</v>
      </c>
      <c r="J67" s="8">
        <v>150</v>
      </c>
      <c r="K67" s="8">
        <v>40</v>
      </c>
      <c r="L67" s="8">
        <v>902</v>
      </c>
      <c r="M67" s="8">
        <v>55</v>
      </c>
      <c r="N67" s="8">
        <v>508</v>
      </c>
      <c r="O67" s="8">
        <v>0</v>
      </c>
      <c r="P67" s="8">
        <v>0</v>
      </c>
      <c r="Q67" s="9">
        <v>0</v>
      </c>
      <c r="R67" s="10">
        <v>0</v>
      </c>
    </row>
    <row r="68" spans="1:18">
      <c r="A68" s="11">
        <v>62</v>
      </c>
      <c r="B68" s="12" t="s">
        <v>96</v>
      </c>
      <c r="C68" s="12" t="s">
        <v>216</v>
      </c>
      <c r="D68" s="13" t="s">
        <v>157</v>
      </c>
      <c r="E68" s="4" t="s">
        <v>158</v>
      </c>
      <c r="F68" s="4" t="s">
        <v>42</v>
      </c>
      <c r="G68" s="4" t="s">
        <v>65</v>
      </c>
      <c r="H68" s="5">
        <v>42063</v>
      </c>
      <c r="I68" s="5">
        <v>42171</v>
      </c>
      <c r="J68" s="8">
        <v>1612</v>
      </c>
      <c r="K68" s="8">
        <v>10</v>
      </c>
      <c r="L68" s="8">
        <v>496</v>
      </c>
      <c r="M68" s="8">
        <v>795</v>
      </c>
      <c r="N68" s="8">
        <v>496</v>
      </c>
      <c r="O68" s="8">
        <v>0</v>
      </c>
      <c r="P68" s="8">
        <v>0</v>
      </c>
      <c r="Q68" s="9">
        <v>3</v>
      </c>
      <c r="R68" s="10">
        <v>248</v>
      </c>
    </row>
    <row r="69" spans="1:18">
      <c r="A69" s="11">
        <v>63</v>
      </c>
      <c r="B69" s="12" t="s">
        <v>96</v>
      </c>
      <c r="C69" s="12" t="s">
        <v>216</v>
      </c>
      <c r="D69" s="13" t="s">
        <v>157</v>
      </c>
      <c r="E69" s="4" t="s">
        <v>158</v>
      </c>
      <c r="F69" s="4" t="s">
        <v>79</v>
      </c>
      <c r="G69" s="4" t="s">
        <v>65</v>
      </c>
      <c r="H69" s="5">
        <v>42063</v>
      </c>
      <c r="I69" s="5">
        <v>42171</v>
      </c>
      <c r="J69" s="8">
        <v>1400</v>
      </c>
      <c r="K69" s="8">
        <v>0</v>
      </c>
      <c r="L69" s="8">
        <v>0</v>
      </c>
      <c r="M69" s="8">
        <v>700</v>
      </c>
      <c r="N69" s="8">
        <v>389</v>
      </c>
      <c r="O69" s="8">
        <v>0</v>
      </c>
      <c r="P69" s="8">
        <v>0</v>
      </c>
      <c r="Q69" s="9">
        <v>0</v>
      </c>
      <c r="R69" s="10">
        <v>0</v>
      </c>
    </row>
    <row r="70" spans="1:18">
      <c r="A70" s="11">
        <v>64</v>
      </c>
      <c r="B70" s="12" t="s">
        <v>96</v>
      </c>
      <c r="C70" s="12" t="s">
        <v>216</v>
      </c>
      <c r="D70" s="13" t="s">
        <v>159</v>
      </c>
      <c r="E70" s="4" t="s">
        <v>131</v>
      </c>
      <c r="F70" s="4" t="s">
        <v>43</v>
      </c>
      <c r="G70" s="4" t="s">
        <v>65</v>
      </c>
      <c r="H70" s="5">
        <v>42065</v>
      </c>
      <c r="I70" s="5">
        <v>42167</v>
      </c>
      <c r="J70" s="8">
        <v>74</v>
      </c>
      <c r="K70" s="8">
        <v>74</v>
      </c>
      <c r="L70" s="8">
        <v>700</v>
      </c>
      <c r="M70" s="8">
        <v>0</v>
      </c>
      <c r="N70" s="8">
        <v>0</v>
      </c>
      <c r="O70" s="8">
        <v>0</v>
      </c>
      <c r="P70" s="8">
        <v>0</v>
      </c>
      <c r="Q70" s="9">
        <v>0</v>
      </c>
      <c r="R70" s="10">
        <v>0</v>
      </c>
    </row>
    <row r="71" spans="1:18">
      <c r="A71" s="11">
        <v>65</v>
      </c>
      <c r="B71" s="12" t="s">
        <v>96</v>
      </c>
      <c r="C71" s="12" t="s">
        <v>216</v>
      </c>
      <c r="D71" s="13" t="s">
        <v>160</v>
      </c>
      <c r="E71" s="4" t="s">
        <v>161</v>
      </c>
      <c r="F71" s="4" t="s">
        <v>80</v>
      </c>
      <c r="G71" s="4" t="s">
        <v>65</v>
      </c>
      <c r="H71" s="5">
        <v>42064</v>
      </c>
      <c r="I71" s="5">
        <v>42174</v>
      </c>
      <c r="J71" s="8">
        <v>239</v>
      </c>
      <c r="K71" s="8">
        <v>1</v>
      </c>
      <c r="L71" s="8">
        <v>676</v>
      </c>
      <c r="M71" s="8">
        <v>119</v>
      </c>
      <c r="N71" s="8">
        <v>676</v>
      </c>
      <c r="O71" s="8">
        <v>0</v>
      </c>
      <c r="P71" s="8">
        <v>0</v>
      </c>
      <c r="Q71" s="9">
        <v>0</v>
      </c>
      <c r="R71" s="10">
        <v>0</v>
      </c>
    </row>
    <row r="72" spans="1:18">
      <c r="A72" s="11">
        <v>66</v>
      </c>
      <c r="B72" s="12" t="s">
        <v>96</v>
      </c>
      <c r="C72" s="12" t="s">
        <v>216</v>
      </c>
      <c r="D72" s="13" t="s">
        <v>160</v>
      </c>
      <c r="E72" s="4" t="s">
        <v>161</v>
      </c>
      <c r="F72" s="4" t="s">
        <v>81</v>
      </c>
      <c r="G72" s="4" t="s">
        <v>65</v>
      </c>
      <c r="H72" s="5">
        <v>42064</v>
      </c>
      <c r="I72" s="5">
        <v>42174</v>
      </c>
      <c r="J72" s="8">
        <v>212</v>
      </c>
      <c r="K72" s="8">
        <v>2</v>
      </c>
      <c r="L72" s="8">
        <v>676</v>
      </c>
      <c r="M72" s="8">
        <v>105</v>
      </c>
      <c r="N72" s="8">
        <v>676</v>
      </c>
      <c r="O72" s="8">
        <v>0</v>
      </c>
      <c r="P72" s="8">
        <v>0</v>
      </c>
      <c r="Q72" s="9">
        <v>0</v>
      </c>
      <c r="R72" s="10">
        <v>0</v>
      </c>
    </row>
    <row r="73" spans="1:18">
      <c r="A73" s="11">
        <v>67</v>
      </c>
      <c r="B73" s="12" t="s">
        <v>96</v>
      </c>
      <c r="C73" s="12" t="s">
        <v>216</v>
      </c>
      <c r="D73" s="13" t="s">
        <v>162</v>
      </c>
      <c r="E73" s="4" t="s">
        <v>163</v>
      </c>
      <c r="F73" s="4" t="s">
        <v>44</v>
      </c>
      <c r="G73" s="4" t="s">
        <v>65</v>
      </c>
      <c r="H73" s="5">
        <v>42064</v>
      </c>
      <c r="I73" s="5">
        <v>42174</v>
      </c>
      <c r="J73" s="8">
        <v>596</v>
      </c>
      <c r="K73" s="8">
        <v>4</v>
      </c>
      <c r="L73" s="8">
        <v>545</v>
      </c>
      <c r="M73" s="8">
        <v>296</v>
      </c>
      <c r="N73" s="8">
        <v>545</v>
      </c>
      <c r="O73" s="8">
        <v>0</v>
      </c>
      <c r="P73" s="8">
        <v>0</v>
      </c>
      <c r="Q73" s="9">
        <v>0</v>
      </c>
      <c r="R73" s="10">
        <v>0</v>
      </c>
    </row>
    <row r="74" spans="1:18">
      <c r="A74" s="11">
        <v>68</v>
      </c>
      <c r="B74" s="12" t="s">
        <v>96</v>
      </c>
      <c r="C74" s="12" t="s">
        <v>220</v>
      </c>
      <c r="D74" s="13" t="s">
        <v>221</v>
      </c>
      <c r="E74" s="4" t="s">
        <v>131</v>
      </c>
      <c r="F74" s="4" t="s">
        <v>227</v>
      </c>
      <c r="G74" s="4" t="s">
        <v>65</v>
      </c>
      <c r="H74" s="5">
        <v>41699</v>
      </c>
      <c r="I74" s="5">
        <v>41809</v>
      </c>
      <c r="J74" s="8">
        <v>84</v>
      </c>
      <c r="K74" s="8">
        <v>0</v>
      </c>
      <c r="L74" s="8">
        <v>0</v>
      </c>
      <c r="M74" s="8">
        <v>42</v>
      </c>
      <c r="N74" s="8">
        <v>861</v>
      </c>
      <c r="O74" s="8">
        <v>0</v>
      </c>
      <c r="P74" s="8">
        <v>0</v>
      </c>
      <c r="Q74" s="9">
        <v>0</v>
      </c>
      <c r="R74" s="10">
        <v>0</v>
      </c>
    </row>
    <row r="75" spans="1:18">
      <c r="A75" s="11">
        <v>69</v>
      </c>
      <c r="B75" s="12" t="s">
        <v>97</v>
      </c>
      <c r="C75" s="12" t="s">
        <v>216</v>
      </c>
      <c r="D75" s="13" t="s">
        <v>164</v>
      </c>
      <c r="E75" s="4" t="s">
        <v>165</v>
      </c>
      <c r="F75" s="4" t="s">
        <v>45</v>
      </c>
      <c r="G75" s="4" t="s">
        <v>82</v>
      </c>
      <c r="H75" s="5">
        <v>42062</v>
      </c>
      <c r="I75" s="5">
        <v>42238</v>
      </c>
      <c r="J75" s="8">
        <v>585</v>
      </c>
      <c r="K75" s="8">
        <v>10</v>
      </c>
      <c r="L75" s="8">
        <v>2622</v>
      </c>
      <c r="M75" s="8">
        <v>35</v>
      </c>
      <c r="N75" s="8">
        <v>1680</v>
      </c>
      <c r="O75" s="8">
        <v>51</v>
      </c>
      <c r="P75" s="8">
        <v>1434</v>
      </c>
      <c r="Q75" s="9">
        <v>88</v>
      </c>
      <c r="R75" s="10">
        <v>549</v>
      </c>
    </row>
    <row r="76" spans="1:18">
      <c r="A76" s="11">
        <v>70</v>
      </c>
      <c r="B76" s="12" t="s">
        <v>97</v>
      </c>
      <c r="C76" s="12" t="s">
        <v>216</v>
      </c>
      <c r="D76" s="13" t="s">
        <v>166</v>
      </c>
      <c r="E76" s="4" t="s">
        <v>167</v>
      </c>
      <c r="F76" s="4" t="s">
        <v>46</v>
      </c>
      <c r="G76" s="4" t="s">
        <v>82</v>
      </c>
      <c r="H76" s="5">
        <v>42062</v>
      </c>
      <c r="I76" s="5">
        <v>42174</v>
      </c>
      <c r="J76" s="8">
        <v>462</v>
      </c>
      <c r="K76" s="8">
        <v>0</v>
      </c>
      <c r="L76" s="8">
        <v>0</v>
      </c>
      <c r="M76" s="8">
        <v>234</v>
      </c>
      <c r="N76" s="8">
        <v>1122</v>
      </c>
      <c r="O76" s="8">
        <v>0</v>
      </c>
      <c r="P76" s="8">
        <v>0</v>
      </c>
      <c r="Q76" s="9">
        <v>0</v>
      </c>
      <c r="R76" s="10">
        <v>0</v>
      </c>
    </row>
    <row r="77" spans="1:18">
      <c r="A77" s="11">
        <v>71</v>
      </c>
      <c r="B77" s="12" t="s">
        <v>97</v>
      </c>
      <c r="C77" s="12" t="s">
        <v>216</v>
      </c>
      <c r="D77" s="13" t="s">
        <v>168</v>
      </c>
      <c r="E77" s="4" t="s">
        <v>169</v>
      </c>
      <c r="F77" s="4" t="s">
        <v>47</v>
      </c>
      <c r="G77" s="4" t="s">
        <v>65</v>
      </c>
      <c r="H77" s="5">
        <v>42063</v>
      </c>
      <c r="I77" s="5">
        <v>42176</v>
      </c>
      <c r="J77" s="8">
        <v>788</v>
      </c>
      <c r="K77" s="8">
        <v>0</v>
      </c>
      <c r="L77" s="8">
        <v>0</v>
      </c>
      <c r="M77" s="8">
        <v>262</v>
      </c>
      <c r="N77" s="8">
        <v>1129</v>
      </c>
      <c r="O77" s="8">
        <v>88</v>
      </c>
      <c r="P77" s="8">
        <v>912</v>
      </c>
      <c r="Q77" s="9">
        <v>0</v>
      </c>
      <c r="R77" s="10">
        <v>0</v>
      </c>
    </row>
    <row r="78" spans="1:18">
      <c r="A78" s="11">
        <v>72</v>
      </c>
      <c r="B78" s="12" t="s">
        <v>97</v>
      </c>
      <c r="C78" s="12" t="s">
        <v>216</v>
      </c>
      <c r="D78" s="13" t="s">
        <v>168</v>
      </c>
      <c r="E78" s="4" t="s">
        <v>170</v>
      </c>
      <c r="F78" s="4" t="s">
        <v>48</v>
      </c>
      <c r="G78" s="4" t="s">
        <v>82</v>
      </c>
      <c r="H78" s="5">
        <v>42062</v>
      </c>
      <c r="I78" s="5">
        <v>42176</v>
      </c>
      <c r="J78" s="8">
        <v>2046</v>
      </c>
      <c r="K78" s="8">
        <v>160</v>
      </c>
      <c r="L78" s="8">
        <v>2186</v>
      </c>
      <c r="M78" s="8">
        <v>943</v>
      </c>
      <c r="N78" s="8">
        <v>1428</v>
      </c>
      <c r="O78" s="8">
        <v>0</v>
      </c>
      <c r="P78" s="8">
        <v>0</v>
      </c>
      <c r="Q78" s="9">
        <v>0</v>
      </c>
      <c r="R78" s="10">
        <v>0</v>
      </c>
    </row>
    <row r="79" spans="1:18">
      <c r="A79" s="11">
        <v>73</v>
      </c>
      <c r="B79" s="12" t="s">
        <v>97</v>
      </c>
      <c r="C79" s="12" t="s">
        <v>216</v>
      </c>
      <c r="D79" s="13" t="s">
        <v>168</v>
      </c>
      <c r="E79" s="4" t="s">
        <v>170</v>
      </c>
      <c r="F79" s="4" t="s">
        <v>49</v>
      </c>
      <c r="G79" s="4" t="s">
        <v>82</v>
      </c>
      <c r="H79" s="5">
        <v>42062</v>
      </c>
      <c r="I79" s="5">
        <v>42176</v>
      </c>
      <c r="J79" s="8">
        <v>961</v>
      </c>
      <c r="K79" s="8">
        <v>51</v>
      </c>
      <c r="L79" s="8">
        <v>2186</v>
      </c>
      <c r="M79" s="8">
        <v>455</v>
      </c>
      <c r="N79" s="8">
        <v>1428</v>
      </c>
      <c r="O79" s="8">
        <v>0</v>
      </c>
      <c r="P79" s="8">
        <v>0</v>
      </c>
      <c r="Q79" s="9">
        <v>0</v>
      </c>
      <c r="R79" s="10">
        <v>0</v>
      </c>
    </row>
    <row r="80" spans="1:18">
      <c r="A80" s="11">
        <v>74</v>
      </c>
      <c r="B80" s="12" t="s">
        <v>97</v>
      </c>
      <c r="C80" s="12" t="s">
        <v>216</v>
      </c>
      <c r="D80" s="13" t="s">
        <v>171</v>
      </c>
      <c r="E80" s="4" t="s">
        <v>172</v>
      </c>
      <c r="F80" s="4" t="s">
        <v>50</v>
      </c>
      <c r="G80" s="4" t="s">
        <v>82</v>
      </c>
      <c r="H80" s="5">
        <v>42063</v>
      </c>
      <c r="I80" s="5">
        <v>42176</v>
      </c>
      <c r="J80" s="8">
        <v>2016</v>
      </c>
      <c r="K80" s="8">
        <v>100</v>
      </c>
      <c r="L80" s="8">
        <v>1668</v>
      </c>
      <c r="M80" s="8">
        <v>958</v>
      </c>
      <c r="N80" s="8">
        <v>1174</v>
      </c>
      <c r="O80" s="8">
        <v>0</v>
      </c>
      <c r="P80" s="8">
        <v>0</v>
      </c>
      <c r="Q80" s="9">
        <v>0</v>
      </c>
      <c r="R80" s="10">
        <v>0</v>
      </c>
    </row>
    <row r="81" spans="1:18">
      <c r="A81" s="11">
        <v>75</v>
      </c>
      <c r="B81" s="12" t="s">
        <v>97</v>
      </c>
      <c r="C81" s="12" t="s">
        <v>216</v>
      </c>
      <c r="D81" s="13" t="s">
        <v>173</v>
      </c>
      <c r="E81" s="4" t="s">
        <v>174</v>
      </c>
      <c r="F81" s="4" t="s">
        <v>51</v>
      </c>
      <c r="G81" s="4" t="s">
        <v>82</v>
      </c>
      <c r="H81" s="5">
        <v>42062</v>
      </c>
      <c r="I81" s="5">
        <v>42174</v>
      </c>
      <c r="J81" s="8">
        <v>1910</v>
      </c>
      <c r="K81" s="8">
        <v>17</v>
      </c>
      <c r="L81" s="8">
        <v>1821</v>
      </c>
      <c r="M81" s="8">
        <v>393</v>
      </c>
      <c r="N81" s="8">
        <v>1345</v>
      </c>
      <c r="O81" s="8">
        <v>369</v>
      </c>
      <c r="P81" s="8">
        <v>955</v>
      </c>
      <c r="Q81" s="9">
        <v>0</v>
      </c>
      <c r="R81" s="10">
        <v>0</v>
      </c>
    </row>
    <row r="82" spans="1:18">
      <c r="A82" s="11">
        <v>76</v>
      </c>
      <c r="B82" s="12" t="s">
        <v>97</v>
      </c>
      <c r="C82" s="12" t="s">
        <v>216</v>
      </c>
      <c r="D82" s="13" t="s">
        <v>173</v>
      </c>
      <c r="E82" s="4" t="s">
        <v>174</v>
      </c>
      <c r="F82" s="4" t="s">
        <v>52</v>
      </c>
      <c r="G82" s="4" t="s">
        <v>82</v>
      </c>
      <c r="H82" s="5">
        <v>42058</v>
      </c>
      <c r="I82" s="5">
        <v>42174</v>
      </c>
      <c r="J82" s="8">
        <v>2434</v>
      </c>
      <c r="K82" s="8">
        <v>23</v>
      </c>
      <c r="L82" s="8">
        <v>1342</v>
      </c>
      <c r="M82" s="8">
        <v>1090</v>
      </c>
      <c r="N82" s="8">
        <v>1275</v>
      </c>
      <c r="O82" s="8">
        <v>77</v>
      </c>
      <c r="P82" s="8">
        <v>0</v>
      </c>
      <c r="Q82" s="9">
        <v>0</v>
      </c>
      <c r="R82" s="10">
        <v>0</v>
      </c>
    </row>
    <row r="83" spans="1:18">
      <c r="A83" s="11">
        <v>77</v>
      </c>
      <c r="B83" s="12" t="s">
        <v>97</v>
      </c>
      <c r="C83" s="12" t="s">
        <v>216</v>
      </c>
      <c r="D83" s="13" t="s">
        <v>173</v>
      </c>
      <c r="E83" s="4" t="s">
        <v>170</v>
      </c>
      <c r="F83" s="4" t="s">
        <v>53</v>
      </c>
      <c r="G83" s="4" t="s">
        <v>82</v>
      </c>
      <c r="H83" s="5">
        <v>42061</v>
      </c>
      <c r="I83" s="5">
        <v>42239</v>
      </c>
      <c r="J83" s="8">
        <v>51</v>
      </c>
      <c r="K83" s="8">
        <v>1</v>
      </c>
      <c r="L83" s="8">
        <v>1464</v>
      </c>
      <c r="M83" s="8">
        <v>25</v>
      </c>
      <c r="N83" s="8">
        <v>1158</v>
      </c>
      <c r="O83" s="8">
        <v>0</v>
      </c>
      <c r="P83" s="8">
        <v>0</v>
      </c>
      <c r="Q83" s="9">
        <v>0</v>
      </c>
      <c r="R83" s="10">
        <v>0</v>
      </c>
    </row>
    <row r="84" spans="1:18">
      <c r="A84" s="11">
        <v>78</v>
      </c>
      <c r="B84" s="12" t="s">
        <v>97</v>
      </c>
      <c r="C84" s="12" t="s">
        <v>216</v>
      </c>
      <c r="D84" s="13" t="s">
        <v>173</v>
      </c>
      <c r="E84" s="4" t="s">
        <v>170</v>
      </c>
      <c r="F84" s="4" t="s">
        <v>54</v>
      </c>
      <c r="G84" s="4" t="s">
        <v>82</v>
      </c>
      <c r="H84" s="5">
        <v>42061</v>
      </c>
      <c r="I84" s="5">
        <v>42239</v>
      </c>
      <c r="J84" s="8">
        <v>74</v>
      </c>
      <c r="K84" s="8">
        <v>8</v>
      </c>
      <c r="L84" s="8">
        <v>1464</v>
      </c>
      <c r="M84" s="8">
        <v>33</v>
      </c>
      <c r="N84" s="8">
        <v>1158</v>
      </c>
      <c r="O84" s="8">
        <v>0</v>
      </c>
      <c r="P84" s="8">
        <v>0</v>
      </c>
      <c r="Q84" s="9">
        <v>0</v>
      </c>
      <c r="R84" s="10">
        <v>0</v>
      </c>
    </row>
    <row r="85" spans="1:18">
      <c r="A85" s="11">
        <v>79</v>
      </c>
      <c r="B85" s="12" t="s">
        <v>97</v>
      </c>
      <c r="C85" s="12" t="s">
        <v>216</v>
      </c>
      <c r="D85" s="13" t="s">
        <v>175</v>
      </c>
      <c r="E85" s="4" t="s">
        <v>170</v>
      </c>
      <c r="F85" s="4" t="s">
        <v>55</v>
      </c>
      <c r="G85" s="4" t="s">
        <v>82</v>
      </c>
      <c r="H85" s="5">
        <v>42060</v>
      </c>
      <c r="I85" s="5">
        <v>42176</v>
      </c>
      <c r="J85" s="8">
        <v>943</v>
      </c>
      <c r="K85" s="8">
        <v>7</v>
      </c>
      <c r="L85" s="8">
        <v>2320</v>
      </c>
      <c r="M85" s="8">
        <v>468</v>
      </c>
      <c r="N85" s="8">
        <v>1508</v>
      </c>
      <c r="O85" s="8">
        <v>0</v>
      </c>
      <c r="P85" s="8">
        <v>0</v>
      </c>
      <c r="Q85" s="9">
        <v>0</v>
      </c>
      <c r="R85" s="10">
        <v>0</v>
      </c>
    </row>
    <row r="86" spans="1:18">
      <c r="A86" s="11">
        <v>80</v>
      </c>
      <c r="B86" s="12" t="s">
        <v>97</v>
      </c>
      <c r="C86" s="12" t="s">
        <v>216</v>
      </c>
      <c r="D86" s="13" t="s">
        <v>176</v>
      </c>
      <c r="E86" s="4" t="s">
        <v>177</v>
      </c>
      <c r="F86" s="4" t="s">
        <v>56</v>
      </c>
      <c r="G86" s="4" t="s">
        <v>82</v>
      </c>
      <c r="H86" s="5">
        <v>42065</v>
      </c>
      <c r="I86" s="5">
        <v>42171</v>
      </c>
      <c r="J86" s="8">
        <v>1074</v>
      </c>
      <c r="K86" s="8">
        <v>6</v>
      </c>
      <c r="L86" s="8">
        <v>1335</v>
      </c>
      <c r="M86" s="8">
        <v>534</v>
      </c>
      <c r="N86" s="8">
        <v>1109</v>
      </c>
      <c r="O86" s="8">
        <v>0</v>
      </c>
      <c r="P86" s="8">
        <v>0</v>
      </c>
      <c r="Q86" s="9">
        <v>0</v>
      </c>
      <c r="R86" s="10">
        <v>0</v>
      </c>
    </row>
    <row r="87" spans="1:18">
      <c r="A87" s="11">
        <v>81</v>
      </c>
      <c r="B87" s="12" t="s">
        <v>97</v>
      </c>
      <c r="C87" s="12" t="s">
        <v>216</v>
      </c>
      <c r="D87" s="13" t="s">
        <v>176</v>
      </c>
      <c r="E87" s="4" t="s">
        <v>177</v>
      </c>
      <c r="F87" s="4" t="s">
        <v>83</v>
      </c>
      <c r="G87" s="4" t="s">
        <v>84</v>
      </c>
      <c r="H87" s="5">
        <v>42065</v>
      </c>
      <c r="I87" s="5">
        <v>42171</v>
      </c>
      <c r="J87" s="8">
        <v>922</v>
      </c>
      <c r="K87" s="8">
        <v>0</v>
      </c>
      <c r="L87" s="8">
        <v>0</v>
      </c>
      <c r="M87" s="8">
        <v>3</v>
      </c>
      <c r="N87" s="8">
        <v>1109</v>
      </c>
      <c r="O87" s="8">
        <v>0</v>
      </c>
      <c r="P87" s="8">
        <v>0</v>
      </c>
      <c r="Q87" s="9">
        <v>229</v>
      </c>
      <c r="R87" s="10">
        <v>354.5</v>
      </c>
    </row>
    <row r="88" spans="1:18">
      <c r="A88" s="11">
        <v>82</v>
      </c>
      <c r="B88" s="12" t="s">
        <v>97</v>
      </c>
      <c r="C88" s="12" t="s">
        <v>216</v>
      </c>
      <c r="D88" s="13" t="s">
        <v>176</v>
      </c>
      <c r="E88" s="4" t="s">
        <v>178</v>
      </c>
      <c r="F88" s="4" t="s">
        <v>57</v>
      </c>
      <c r="G88" s="4" t="s">
        <v>82</v>
      </c>
      <c r="H88" s="5">
        <v>42065</v>
      </c>
      <c r="I88" s="5">
        <v>42171</v>
      </c>
      <c r="J88" s="8">
        <v>1014</v>
      </c>
      <c r="K88" s="8">
        <v>6</v>
      </c>
      <c r="L88" s="8">
        <v>1335</v>
      </c>
      <c r="M88" s="8">
        <v>504</v>
      </c>
      <c r="N88" s="8">
        <v>1109</v>
      </c>
      <c r="O88" s="8">
        <v>0</v>
      </c>
      <c r="P88" s="8">
        <v>0</v>
      </c>
      <c r="Q88" s="9">
        <v>0</v>
      </c>
      <c r="R88" s="10">
        <v>0</v>
      </c>
    </row>
    <row r="89" spans="1:18">
      <c r="A89" s="11">
        <v>83</v>
      </c>
      <c r="B89" s="12" t="s">
        <v>97</v>
      </c>
      <c r="C89" s="12" t="s">
        <v>216</v>
      </c>
      <c r="D89" s="13" t="s">
        <v>176</v>
      </c>
      <c r="E89" s="4" t="s">
        <v>178</v>
      </c>
      <c r="F89" s="4" t="s">
        <v>85</v>
      </c>
      <c r="G89" s="4" t="s">
        <v>84</v>
      </c>
      <c r="H89" s="5">
        <v>42065</v>
      </c>
      <c r="I89" s="5">
        <v>42171</v>
      </c>
      <c r="J89" s="8">
        <v>924</v>
      </c>
      <c r="K89" s="8">
        <v>0</v>
      </c>
      <c r="L89" s="8">
        <v>0</v>
      </c>
      <c r="M89" s="8">
        <v>2</v>
      </c>
      <c r="N89" s="8">
        <v>1109</v>
      </c>
      <c r="O89" s="8">
        <v>0</v>
      </c>
      <c r="P89" s="8">
        <v>0</v>
      </c>
      <c r="Q89" s="9">
        <v>230</v>
      </c>
      <c r="R89" s="10">
        <v>354.5</v>
      </c>
    </row>
    <row r="90" spans="1:18">
      <c r="A90" s="11">
        <v>84</v>
      </c>
      <c r="B90" s="12" t="s">
        <v>97</v>
      </c>
      <c r="C90" s="12" t="s">
        <v>216</v>
      </c>
      <c r="D90" s="13" t="s">
        <v>179</v>
      </c>
      <c r="E90" s="4" t="s">
        <v>180</v>
      </c>
      <c r="F90" s="4" t="s">
        <v>86</v>
      </c>
      <c r="G90" s="4" t="s">
        <v>84</v>
      </c>
      <c r="H90" s="5">
        <v>42062</v>
      </c>
      <c r="I90" s="5">
        <v>42175</v>
      </c>
      <c r="J90" s="8">
        <v>402</v>
      </c>
      <c r="K90" s="8">
        <v>2</v>
      </c>
      <c r="L90" s="8">
        <v>798</v>
      </c>
      <c r="M90" s="8">
        <v>200</v>
      </c>
      <c r="N90" s="8">
        <v>798</v>
      </c>
      <c r="O90" s="8">
        <v>0</v>
      </c>
      <c r="P90" s="8">
        <v>0</v>
      </c>
      <c r="Q90" s="9">
        <v>0</v>
      </c>
      <c r="R90" s="10">
        <v>0</v>
      </c>
    </row>
    <row r="91" spans="1:18">
      <c r="A91" s="11">
        <v>85</v>
      </c>
      <c r="B91" s="12" t="s">
        <v>97</v>
      </c>
      <c r="C91" s="12" t="s">
        <v>216</v>
      </c>
      <c r="D91" s="13" t="s">
        <v>181</v>
      </c>
      <c r="E91" s="4" t="s">
        <v>170</v>
      </c>
      <c r="F91" s="4" t="s">
        <v>58</v>
      </c>
      <c r="G91" s="4" t="s">
        <v>82</v>
      </c>
      <c r="H91" s="5">
        <v>42060</v>
      </c>
      <c r="I91" s="5">
        <v>42176</v>
      </c>
      <c r="J91" s="8">
        <v>751</v>
      </c>
      <c r="K91" s="8">
        <v>5</v>
      </c>
      <c r="L91" s="8">
        <v>1356</v>
      </c>
      <c r="M91" s="8">
        <v>373</v>
      </c>
      <c r="N91" s="8">
        <v>1356</v>
      </c>
      <c r="O91" s="8">
        <v>0</v>
      </c>
      <c r="P91" s="8">
        <v>0</v>
      </c>
      <c r="Q91" s="9">
        <v>0</v>
      </c>
      <c r="R91" s="10">
        <v>0</v>
      </c>
    </row>
    <row r="92" spans="1:18">
      <c r="A92" s="11">
        <v>86</v>
      </c>
      <c r="B92" s="12" t="s">
        <v>97</v>
      </c>
      <c r="C92" s="12" t="s">
        <v>216</v>
      </c>
      <c r="D92" s="13" t="s">
        <v>182</v>
      </c>
      <c r="E92" s="4" t="s">
        <v>183</v>
      </c>
      <c r="F92" s="4" t="s">
        <v>59</v>
      </c>
      <c r="G92" s="4" t="s">
        <v>82</v>
      </c>
      <c r="H92" s="5">
        <v>42064</v>
      </c>
      <c r="I92" s="5">
        <v>42174</v>
      </c>
      <c r="J92" s="8">
        <v>1336</v>
      </c>
      <c r="K92" s="8">
        <v>20</v>
      </c>
      <c r="L92" s="8">
        <v>1100</v>
      </c>
      <c r="M92" s="8">
        <v>658</v>
      </c>
      <c r="N92" s="8">
        <v>700</v>
      </c>
      <c r="O92" s="8">
        <v>0</v>
      </c>
      <c r="P92" s="8">
        <v>0</v>
      </c>
      <c r="Q92" s="9">
        <v>0</v>
      </c>
      <c r="R92" s="10">
        <v>0</v>
      </c>
    </row>
    <row r="93" spans="1:18">
      <c r="A93" s="11">
        <v>87</v>
      </c>
      <c r="B93" s="12" t="s">
        <v>97</v>
      </c>
      <c r="C93" s="12" t="s">
        <v>216</v>
      </c>
      <c r="D93" s="13" t="s">
        <v>184</v>
      </c>
      <c r="E93" s="4" t="s">
        <v>178</v>
      </c>
      <c r="F93" s="4" t="s">
        <v>87</v>
      </c>
      <c r="G93" s="4" t="s">
        <v>82</v>
      </c>
      <c r="H93" s="5">
        <v>42064</v>
      </c>
      <c r="I93" s="5">
        <v>42176</v>
      </c>
      <c r="J93" s="8">
        <v>612</v>
      </c>
      <c r="K93" s="8">
        <v>10</v>
      </c>
      <c r="L93" s="8">
        <v>1810</v>
      </c>
      <c r="M93" s="8">
        <v>301</v>
      </c>
      <c r="N93" s="8">
        <v>1040</v>
      </c>
      <c r="O93" s="8">
        <v>0</v>
      </c>
      <c r="P93" s="8">
        <v>0</v>
      </c>
      <c r="Q93" s="9">
        <v>0</v>
      </c>
      <c r="R93" s="10">
        <v>0</v>
      </c>
    </row>
    <row r="94" spans="1:18">
      <c r="A94" s="11">
        <v>88</v>
      </c>
      <c r="B94" s="12" t="s">
        <v>97</v>
      </c>
      <c r="C94" s="12" t="s">
        <v>216</v>
      </c>
      <c r="D94" s="13" t="s">
        <v>185</v>
      </c>
      <c r="E94" s="4" t="s">
        <v>170</v>
      </c>
      <c r="F94" s="4" t="s">
        <v>88</v>
      </c>
      <c r="G94" s="4" t="s">
        <v>82</v>
      </c>
      <c r="H94" s="5">
        <v>42062</v>
      </c>
      <c r="I94" s="5">
        <v>42175</v>
      </c>
      <c r="J94" s="8">
        <v>894</v>
      </c>
      <c r="K94" s="8">
        <v>0</v>
      </c>
      <c r="L94" s="8">
        <v>0</v>
      </c>
      <c r="M94" s="8">
        <v>447</v>
      </c>
      <c r="N94" s="8">
        <v>1372</v>
      </c>
      <c r="O94" s="8">
        <v>0</v>
      </c>
      <c r="P94" s="8">
        <v>0</v>
      </c>
      <c r="Q94" s="9">
        <v>0</v>
      </c>
      <c r="R94" s="10">
        <v>0</v>
      </c>
    </row>
    <row r="95" spans="1:18">
      <c r="A95" s="11">
        <v>89</v>
      </c>
      <c r="B95" s="12" t="s">
        <v>97</v>
      </c>
      <c r="C95" s="12" t="s">
        <v>216</v>
      </c>
      <c r="D95" s="13" t="s">
        <v>186</v>
      </c>
      <c r="E95" s="4" t="s">
        <v>170</v>
      </c>
      <c r="F95" s="4" t="s">
        <v>89</v>
      </c>
      <c r="G95" s="4" t="s">
        <v>84</v>
      </c>
      <c r="H95" s="5">
        <v>42060</v>
      </c>
      <c r="I95" s="5">
        <v>42239</v>
      </c>
      <c r="J95" s="8">
        <v>716</v>
      </c>
      <c r="K95" s="8">
        <v>4</v>
      </c>
      <c r="L95" s="8">
        <v>714</v>
      </c>
      <c r="M95" s="8">
        <v>356</v>
      </c>
      <c r="N95" s="8">
        <v>1428</v>
      </c>
      <c r="O95" s="8">
        <v>0</v>
      </c>
      <c r="P95" s="8">
        <v>0</v>
      </c>
      <c r="Q95" s="9">
        <v>0</v>
      </c>
      <c r="R95" s="10">
        <v>0</v>
      </c>
    </row>
    <row r="96" spans="1:18">
      <c r="A96" s="11">
        <v>90</v>
      </c>
      <c r="B96" s="12" t="s">
        <v>97</v>
      </c>
      <c r="C96" s="12" t="s">
        <v>216</v>
      </c>
      <c r="D96" s="13" t="s">
        <v>187</v>
      </c>
      <c r="E96" s="4" t="s">
        <v>188</v>
      </c>
      <c r="F96" s="4" t="s">
        <v>60</v>
      </c>
      <c r="G96" s="4" t="s">
        <v>82</v>
      </c>
      <c r="H96" s="5">
        <v>42061</v>
      </c>
      <c r="I96" s="5">
        <v>42175</v>
      </c>
      <c r="J96" s="8">
        <v>1377</v>
      </c>
      <c r="K96" s="8">
        <v>41</v>
      </c>
      <c r="L96" s="8">
        <v>2007</v>
      </c>
      <c r="M96" s="8">
        <v>648</v>
      </c>
      <c r="N96" s="8">
        <v>1222</v>
      </c>
      <c r="O96" s="8">
        <v>0</v>
      </c>
      <c r="P96" s="8">
        <v>0</v>
      </c>
      <c r="Q96" s="9">
        <v>10</v>
      </c>
      <c r="R96" s="10">
        <v>492.5</v>
      </c>
    </row>
    <row r="97" spans="1:18">
      <c r="A97" s="11">
        <v>91</v>
      </c>
      <c r="B97" s="12" t="s">
        <v>97</v>
      </c>
      <c r="C97" s="12" t="s">
        <v>216</v>
      </c>
      <c r="D97" s="13" t="s">
        <v>189</v>
      </c>
      <c r="E97" s="4" t="s">
        <v>190</v>
      </c>
      <c r="F97" s="4" t="s">
        <v>61</v>
      </c>
      <c r="G97" s="4" t="s">
        <v>65</v>
      </c>
      <c r="H97" s="5">
        <v>42058</v>
      </c>
      <c r="I97" s="5">
        <v>42176</v>
      </c>
      <c r="J97" s="8">
        <v>585</v>
      </c>
      <c r="K97" s="8">
        <v>191</v>
      </c>
      <c r="L97" s="8">
        <v>2642</v>
      </c>
      <c r="M97" s="8">
        <v>197</v>
      </c>
      <c r="N97" s="8">
        <v>1785</v>
      </c>
      <c r="O97" s="8">
        <v>0</v>
      </c>
      <c r="P97" s="8">
        <v>0</v>
      </c>
      <c r="Q97" s="9">
        <v>0</v>
      </c>
      <c r="R97" s="10">
        <v>0</v>
      </c>
    </row>
    <row r="98" spans="1:18">
      <c r="A98" s="11">
        <v>92</v>
      </c>
      <c r="B98" s="12" t="s">
        <v>97</v>
      </c>
      <c r="C98" s="12" t="s">
        <v>216</v>
      </c>
      <c r="D98" s="13" t="s">
        <v>189</v>
      </c>
      <c r="E98" s="4" t="s">
        <v>191</v>
      </c>
      <c r="F98" s="4" t="s">
        <v>62</v>
      </c>
      <c r="G98" s="4" t="s">
        <v>65</v>
      </c>
      <c r="H98" s="5">
        <v>42062</v>
      </c>
      <c r="I98" s="5">
        <v>42176</v>
      </c>
      <c r="J98" s="8">
        <v>2882</v>
      </c>
      <c r="K98" s="8">
        <v>17</v>
      </c>
      <c r="L98" s="8">
        <v>2378</v>
      </c>
      <c r="M98" s="8">
        <v>534</v>
      </c>
      <c r="N98" s="8">
        <v>1293</v>
      </c>
      <c r="O98" s="8">
        <v>599</v>
      </c>
      <c r="P98" s="8">
        <v>816</v>
      </c>
      <c r="Q98" s="9">
        <v>0</v>
      </c>
      <c r="R98" s="10">
        <v>0</v>
      </c>
    </row>
    <row r="99" spans="1:18">
      <c r="A99" s="11">
        <v>93</v>
      </c>
      <c r="B99" s="12" t="s">
        <v>97</v>
      </c>
      <c r="C99" s="12" t="s">
        <v>216</v>
      </c>
      <c r="D99" s="13" t="s">
        <v>192</v>
      </c>
      <c r="E99" s="4" t="s">
        <v>193</v>
      </c>
      <c r="F99" s="4" t="s">
        <v>90</v>
      </c>
      <c r="G99" s="4" t="s">
        <v>82</v>
      </c>
      <c r="H99" s="5">
        <v>42063</v>
      </c>
      <c r="I99" s="5">
        <v>42243</v>
      </c>
      <c r="J99" s="8">
        <v>240</v>
      </c>
      <c r="K99" s="8">
        <v>2</v>
      </c>
      <c r="L99" s="8">
        <v>1080</v>
      </c>
      <c r="M99" s="8">
        <v>119</v>
      </c>
      <c r="N99" s="8">
        <v>1080</v>
      </c>
      <c r="O99" s="8">
        <v>0</v>
      </c>
      <c r="P99" s="8">
        <v>0</v>
      </c>
      <c r="Q99" s="9">
        <v>0</v>
      </c>
      <c r="R99" s="10">
        <v>0</v>
      </c>
    </row>
    <row r="100" spans="1:18">
      <c r="A100" s="11">
        <v>94</v>
      </c>
      <c r="B100" s="12" t="s">
        <v>97</v>
      </c>
      <c r="C100" s="12" t="s">
        <v>216</v>
      </c>
      <c r="D100" s="13" t="s">
        <v>194</v>
      </c>
      <c r="E100" s="4" t="s">
        <v>131</v>
      </c>
      <c r="F100" s="4" t="s">
        <v>63</v>
      </c>
      <c r="G100" s="4" t="s">
        <v>82</v>
      </c>
      <c r="H100" s="5">
        <v>42063</v>
      </c>
      <c r="I100" s="5">
        <v>42174</v>
      </c>
      <c r="J100" s="8">
        <v>992</v>
      </c>
      <c r="K100" s="8">
        <v>20</v>
      </c>
      <c r="L100" s="8">
        <v>1720</v>
      </c>
      <c r="M100" s="8">
        <v>360</v>
      </c>
      <c r="N100" s="8">
        <v>1120</v>
      </c>
      <c r="O100" s="8">
        <v>0</v>
      </c>
      <c r="P100" s="8">
        <v>0</v>
      </c>
      <c r="Q100" s="9">
        <v>63</v>
      </c>
      <c r="R100" s="10">
        <v>420</v>
      </c>
    </row>
    <row r="101" spans="1:18">
      <c r="A101" s="11">
        <v>95</v>
      </c>
      <c r="B101" s="12" t="s">
        <v>97</v>
      </c>
      <c r="C101" s="12" t="s">
        <v>216</v>
      </c>
      <c r="D101" s="13" t="s">
        <v>194</v>
      </c>
      <c r="E101" s="4" t="s">
        <v>131</v>
      </c>
      <c r="F101" s="4" t="s">
        <v>63</v>
      </c>
      <c r="G101" s="4" t="s">
        <v>82</v>
      </c>
      <c r="H101" s="5">
        <v>42063</v>
      </c>
      <c r="I101" s="5">
        <v>42174</v>
      </c>
      <c r="J101" s="8">
        <v>5</v>
      </c>
      <c r="K101" s="8">
        <v>5</v>
      </c>
      <c r="L101" s="8">
        <v>1120</v>
      </c>
      <c r="M101" s="8">
        <v>0</v>
      </c>
      <c r="N101" s="8">
        <v>0</v>
      </c>
      <c r="O101" s="8">
        <v>0</v>
      </c>
      <c r="P101" s="8">
        <v>0</v>
      </c>
      <c r="Q101" s="9">
        <v>0</v>
      </c>
      <c r="R101" s="10">
        <v>0</v>
      </c>
    </row>
    <row r="102" spans="1:18">
      <c r="A102" s="11">
        <v>96</v>
      </c>
      <c r="B102" s="12" t="s">
        <v>97</v>
      </c>
      <c r="C102" s="12" t="s">
        <v>216</v>
      </c>
      <c r="D102" s="13" t="s">
        <v>195</v>
      </c>
      <c r="E102" s="4" t="s">
        <v>170</v>
      </c>
      <c r="F102" s="4" t="s">
        <v>91</v>
      </c>
      <c r="G102" s="4" t="s">
        <v>82</v>
      </c>
      <c r="H102" s="5">
        <v>42060</v>
      </c>
      <c r="I102" s="5">
        <v>42235</v>
      </c>
      <c r="J102" s="8">
        <v>516</v>
      </c>
      <c r="K102" s="8">
        <v>4</v>
      </c>
      <c r="L102" s="8">
        <v>1440</v>
      </c>
      <c r="M102" s="8">
        <v>152</v>
      </c>
      <c r="N102" s="8">
        <v>1440</v>
      </c>
      <c r="O102" s="8">
        <v>0</v>
      </c>
      <c r="P102" s="8">
        <v>0</v>
      </c>
      <c r="Q102" s="9">
        <v>52</v>
      </c>
      <c r="R102" s="10">
        <v>540</v>
      </c>
    </row>
    <row r="103" spans="1:18">
      <c r="A103" s="11">
        <v>97</v>
      </c>
      <c r="B103" s="12" t="s">
        <v>97</v>
      </c>
      <c r="C103" s="12" t="s">
        <v>216</v>
      </c>
      <c r="D103" s="13" t="s">
        <v>196</v>
      </c>
      <c r="E103" s="4" t="s">
        <v>197</v>
      </c>
      <c r="F103" s="4" t="s">
        <v>64</v>
      </c>
      <c r="G103" s="4" t="s">
        <v>65</v>
      </c>
      <c r="H103" s="5">
        <v>42063</v>
      </c>
      <c r="I103" s="5">
        <v>42175</v>
      </c>
      <c r="J103" s="8">
        <v>208</v>
      </c>
      <c r="K103" s="8">
        <v>0</v>
      </c>
      <c r="L103" s="8">
        <v>0</v>
      </c>
      <c r="M103" s="8">
        <v>101</v>
      </c>
      <c r="N103" s="8">
        <v>600</v>
      </c>
      <c r="O103" s="8">
        <v>2</v>
      </c>
      <c r="P103" s="8">
        <v>600</v>
      </c>
      <c r="Q103" s="9">
        <v>0</v>
      </c>
      <c r="R103" s="10">
        <v>0</v>
      </c>
    </row>
    <row r="104" spans="1:18">
      <c r="A104" s="11">
        <v>99</v>
      </c>
      <c r="B104" s="12" t="s">
        <v>97</v>
      </c>
      <c r="C104" s="12" t="s">
        <v>216</v>
      </c>
      <c r="D104" s="13" t="s">
        <v>198</v>
      </c>
      <c r="E104" s="4" t="s">
        <v>199</v>
      </c>
      <c r="F104" s="4" t="s">
        <v>92</v>
      </c>
      <c r="G104" s="4" t="s">
        <v>82</v>
      </c>
      <c r="H104" s="5">
        <v>42065</v>
      </c>
      <c r="I104" s="5">
        <v>42174</v>
      </c>
      <c r="J104" s="8">
        <v>678</v>
      </c>
      <c r="K104" s="8">
        <v>0</v>
      </c>
      <c r="L104" s="8">
        <v>0</v>
      </c>
      <c r="M104" s="8">
        <v>339</v>
      </c>
      <c r="N104" s="8">
        <v>1254</v>
      </c>
      <c r="O104" s="8">
        <v>0</v>
      </c>
      <c r="P104" s="8">
        <v>0</v>
      </c>
      <c r="Q104" s="9">
        <v>0</v>
      </c>
      <c r="R104" s="10">
        <v>0</v>
      </c>
    </row>
    <row r="105" spans="1:18">
      <c r="A105" s="11">
        <v>100</v>
      </c>
      <c r="B105" s="12" t="s">
        <v>97</v>
      </c>
      <c r="C105" s="12" t="s">
        <v>216</v>
      </c>
      <c r="D105" s="13" t="s">
        <v>198</v>
      </c>
      <c r="E105" s="4" t="s">
        <v>199</v>
      </c>
      <c r="F105" s="4" t="s">
        <v>93</v>
      </c>
      <c r="G105" s="4" t="s">
        <v>82</v>
      </c>
      <c r="H105" s="5">
        <v>42065</v>
      </c>
      <c r="I105" s="5">
        <v>42174</v>
      </c>
      <c r="J105" s="8">
        <v>400</v>
      </c>
      <c r="K105" s="8">
        <v>0</v>
      </c>
      <c r="L105" s="8">
        <v>0</v>
      </c>
      <c r="M105" s="8">
        <v>199</v>
      </c>
      <c r="N105" s="8">
        <v>1254</v>
      </c>
      <c r="O105" s="8">
        <v>0</v>
      </c>
      <c r="P105" s="8">
        <v>0</v>
      </c>
      <c r="Q105" s="9">
        <v>0</v>
      </c>
      <c r="R105" s="10">
        <v>0</v>
      </c>
    </row>
    <row r="106" spans="1:18">
      <c r="A106" s="11">
        <v>101</v>
      </c>
      <c r="B106" s="12" t="s">
        <v>97</v>
      </c>
      <c r="C106" s="12" t="s">
        <v>216</v>
      </c>
      <c r="D106" s="13" t="s">
        <v>198</v>
      </c>
      <c r="E106" s="4" t="s">
        <v>199</v>
      </c>
      <c r="F106" s="4" t="s">
        <v>94</v>
      </c>
      <c r="G106" s="4" t="s">
        <v>82</v>
      </c>
      <c r="H106" s="5">
        <v>42065</v>
      </c>
      <c r="I106" s="5">
        <v>42174</v>
      </c>
      <c r="J106" s="8">
        <v>652</v>
      </c>
      <c r="K106" s="8">
        <v>0</v>
      </c>
      <c r="L106" s="8">
        <v>0</v>
      </c>
      <c r="M106" s="8">
        <v>326</v>
      </c>
      <c r="N106" s="8">
        <v>1254</v>
      </c>
      <c r="O106" s="8">
        <v>0</v>
      </c>
      <c r="P106" s="8">
        <v>0</v>
      </c>
      <c r="Q106" s="9">
        <v>0</v>
      </c>
      <c r="R106" s="10">
        <v>0</v>
      </c>
    </row>
    <row r="107" spans="1:18">
      <c r="A107" s="11">
        <v>102</v>
      </c>
      <c r="B107" s="12" t="s">
        <v>97</v>
      </c>
      <c r="C107" s="12" t="s">
        <v>233</v>
      </c>
      <c r="D107" s="13" t="s">
        <v>222</v>
      </c>
      <c r="E107" s="4" t="s">
        <v>225</v>
      </c>
      <c r="F107" s="4" t="s">
        <v>228</v>
      </c>
      <c r="G107" s="4" t="s">
        <v>82</v>
      </c>
      <c r="H107" s="5">
        <v>42061</v>
      </c>
      <c r="I107" s="5">
        <v>42180</v>
      </c>
      <c r="J107" s="8">
        <v>102</v>
      </c>
      <c r="K107" s="8">
        <v>2</v>
      </c>
      <c r="L107" s="8">
        <v>979</v>
      </c>
      <c r="M107" s="8">
        <v>50</v>
      </c>
      <c r="N107" s="8">
        <v>979</v>
      </c>
      <c r="O107" s="8">
        <v>0</v>
      </c>
      <c r="P107" s="8">
        <v>0</v>
      </c>
      <c r="Q107" s="9">
        <v>0</v>
      </c>
      <c r="R107" s="10">
        <v>0</v>
      </c>
    </row>
    <row r="108" spans="1:18">
      <c r="A108" s="11">
        <v>103</v>
      </c>
      <c r="B108" s="12" t="s">
        <v>97</v>
      </c>
      <c r="C108" s="12" t="s">
        <v>233</v>
      </c>
      <c r="D108" s="13" t="s">
        <v>223</v>
      </c>
      <c r="E108" s="4" t="s">
        <v>226</v>
      </c>
      <c r="F108" s="4" t="s">
        <v>231</v>
      </c>
      <c r="G108" s="4" t="s">
        <v>82</v>
      </c>
      <c r="H108" s="5">
        <v>42057</v>
      </c>
      <c r="I108" s="5">
        <v>42175</v>
      </c>
      <c r="J108" s="8">
        <v>252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9">
        <v>63</v>
      </c>
      <c r="R108" s="10">
        <v>420</v>
      </c>
    </row>
    <row r="109" spans="1:18">
      <c r="A109" s="11">
        <v>104</v>
      </c>
      <c r="B109" s="12" t="s">
        <v>97</v>
      </c>
      <c r="C109" s="12" t="s">
        <v>233</v>
      </c>
      <c r="D109" s="13" t="s">
        <v>223</v>
      </c>
      <c r="E109" s="4" t="s">
        <v>226</v>
      </c>
      <c r="F109" s="4" t="s">
        <v>231</v>
      </c>
      <c r="G109" s="4" t="s">
        <v>82</v>
      </c>
      <c r="H109" s="5">
        <v>42057</v>
      </c>
      <c r="I109" s="5">
        <v>42217</v>
      </c>
      <c r="J109" s="8">
        <v>156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9">
        <v>39</v>
      </c>
      <c r="R109" s="10">
        <v>525</v>
      </c>
    </row>
    <row r="110" spans="1:18">
      <c r="A110" s="11">
        <v>105</v>
      </c>
      <c r="B110" s="12" t="s">
        <v>97</v>
      </c>
      <c r="C110" s="12" t="s">
        <v>233</v>
      </c>
      <c r="D110" s="13" t="s">
        <v>223</v>
      </c>
      <c r="E110" s="4" t="s">
        <v>226</v>
      </c>
      <c r="F110" s="4" t="s">
        <v>230</v>
      </c>
      <c r="G110" s="4" t="s">
        <v>82</v>
      </c>
      <c r="H110" s="5">
        <v>42057</v>
      </c>
      <c r="I110" s="5">
        <v>42217</v>
      </c>
      <c r="J110" s="8">
        <v>492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9">
        <v>123</v>
      </c>
      <c r="R110" s="10">
        <v>525</v>
      </c>
    </row>
    <row r="111" spans="1:18">
      <c r="A111" s="11">
        <v>106</v>
      </c>
      <c r="B111" s="12" t="s">
        <v>97</v>
      </c>
      <c r="C111" s="12" t="s">
        <v>233</v>
      </c>
      <c r="D111" s="13" t="s">
        <v>223</v>
      </c>
      <c r="E111" s="4" t="s">
        <v>226</v>
      </c>
      <c r="F111" s="4" t="s">
        <v>229</v>
      </c>
      <c r="G111" s="4" t="s">
        <v>82</v>
      </c>
      <c r="H111" s="5">
        <v>42057</v>
      </c>
      <c r="I111" s="5">
        <v>42175</v>
      </c>
      <c r="J111" s="8">
        <v>102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9">
        <v>17</v>
      </c>
      <c r="R111" s="10">
        <v>340</v>
      </c>
    </row>
    <row r="112" spans="1:18">
      <c r="A112" s="11">
        <v>107</v>
      </c>
      <c r="B112" s="12" t="s">
        <v>97</v>
      </c>
      <c r="C112" s="12" t="s">
        <v>233</v>
      </c>
      <c r="D112" s="13" t="s">
        <v>223</v>
      </c>
      <c r="E112" s="4" t="s">
        <v>226</v>
      </c>
      <c r="F112" s="4" t="s">
        <v>229</v>
      </c>
      <c r="G112" s="4" t="s">
        <v>82</v>
      </c>
      <c r="H112" s="5">
        <v>42057</v>
      </c>
      <c r="I112" s="5">
        <v>42217</v>
      </c>
      <c r="J112" s="8">
        <v>432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9">
        <v>72</v>
      </c>
      <c r="R112" s="10">
        <v>425</v>
      </c>
    </row>
    <row r="113" spans="1:18" ht="17.25" thickBot="1">
      <c r="A113" s="14">
        <v>108</v>
      </c>
      <c r="B113" s="15" t="s">
        <v>97</v>
      </c>
      <c r="C113" s="15" t="s">
        <v>233</v>
      </c>
      <c r="D113" s="16" t="s">
        <v>224</v>
      </c>
      <c r="E113" s="17" t="s">
        <v>131</v>
      </c>
      <c r="F113" s="17" t="s">
        <v>232</v>
      </c>
      <c r="G113" s="17" t="s">
        <v>82</v>
      </c>
      <c r="H113" s="18">
        <v>42064</v>
      </c>
      <c r="I113" s="18">
        <v>42247</v>
      </c>
      <c r="J113" s="19">
        <v>230</v>
      </c>
      <c r="K113" s="19">
        <v>2</v>
      </c>
      <c r="L113" s="19">
        <v>1020</v>
      </c>
      <c r="M113" s="19">
        <v>114</v>
      </c>
      <c r="N113" s="19">
        <v>1020</v>
      </c>
      <c r="O113" s="19">
        <v>0</v>
      </c>
      <c r="P113" s="19">
        <v>0</v>
      </c>
      <c r="Q113" s="20">
        <v>0</v>
      </c>
      <c r="R113" s="21">
        <v>0</v>
      </c>
    </row>
    <row r="114" spans="1:18" ht="17.25" thickTop="1">
      <c r="A114" s="23" t="s">
        <v>236</v>
      </c>
      <c r="B114" s="23"/>
      <c r="C114" s="23"/>
      <c r="D114" s="23"/>
      <c r="E114" s="23"/>
      <c r="F114" s="23"/>
      <c r="G114" s="23"/>
      <c r="H114" s="23"/>
      <c r="I114" s="23"/>
      <c r="J114" s="22">
        <f>SUM(J7:J113)</f>
        <v>70932</v>
      </c>
      <c r="K114" s="22">
        <f t="shared" ref="K114:R114" si="0">SUM(K7:K113)</f>
        <v>1937</v>
      </c>
      <c r="L114" s="22">
        <f t="shared" si="0"/>
        <v>77146</v>
      </c>
      <c r="M114" s="22">
        <f t="shared" si="0"/>
        <v>28950</v>
      </c>
      <c r="N114" s="22">
        <f t="shared" si="0"/>
        <v>80094</v>
      </c>
      <c r="O114" s="22">
        <f t="shared" si="0"/>
        <v>1211</v>
      </c>
      <c r="P114" s="22">
        <f t="shared" si="0"/>
        <v>6291</v>
      </c>
      <c r="Q114" s="22">
        <f t="shared" si="0"/>
        <v>1346</v>
      </c>
      <c r="R114" s="22">
        <f t="shared" si="0"/>
        <v>8200.5</v>
      </c>
    </row>
  </sheetData>
  <sortState ref="A7:R114">
    <sortCondition ref="B7:B114" customList="국립,공립,사립"/>
    <sortCondition ref="C7:C114" customList="대학,전문,원격"/>
    <sortCondition ref="D7:D114"/>
    <sortCondition ref="E7:E114"/>
    <sortCondition ref="F7:F114"/>
  </sortState>
  <mergeCells count="15">
    <mergeCell ref="Q5:R5"/>
    <mergeCell ref="H5:H6"/>
    <mergeCell ref="I5:I6"/>
    <mergeCell ref="J5:J6"/>
    <mergeCell ref="K5:L5"/>
    <mergeCell ref="M5:N5"/>
    <mergeCell ref="O5:P5"/>
    <mergeCell ref="A114:I114"/>
    <mergeCell ref="G5:G6"/>
    <mergeCell ref="A5:A6"/>
    <mergeCell ref="B5:B6"/>
    <mergeCell ref="C5:C6"/>
    <mergeCell ref="D5:D6"/>
    <mergeCell ref="E5:E6"/>
    <mergeCell ref="F5:F6"/>
  </mergeCells>
  <phoneticPr fontId="2" type="noConversion"/>
  <printOptions horizontalCentered="1"/>
  <pageMargins left="0" right="0" top="0" bottom="0" header="0.31496062992125984" footer="0.31496062992125984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18" sqref="F18"/>
    </sheetView>
  </sheetViews>
  <sheetFormatPr defaultRowHeight="16.5"/>
  <cols>
    <col min="6" max="6" width="10.625" bestFit="1" customWidth="1"/>
  </cols>
  <sheetData>
    <row r="1" spans="1:6" ht="24">
      <c r="A1" s="48" t="s">
        <v>237</v>
      </c>
      <c r="B1" s="32" t="s">
        <v>238</v>
      </c>
      <c r="C1" s="31" t="s">
        <v>240</v>
      </c>
      <c r="D1" s="35" t="s">
        <v>242</v>
      </c>
      <c r="E1" s="37" t="s">
        <v>244</v>
      </c>
      <c r="F1" s="39" t="s">
        <v>246</v>
      </c>
    </row>
    <row r="2" spans="1:6">
      <c r="A2" s="49"/>
      <c r="B2" s="33" t="s">
        <v>239</v>
      </c>
      <c r="C2" s="34" t="s">
        <v>241</v>
      </c>
      <c r="D2" s="36" t="s">
        <v>243</v>
      </c>
      <c r="E2" s="38" t="s">
        <v>245</v>
      </c>
      <c r="F2" s="40" t="s">
        <v>247</v>
      </c>
    </row>
    <row r="3" spans="1:6" ht="16.5" customHeight="1">
      <c r="A3" s="50" t="s">
        <v>189</v>
      </c>
      <c r="B3" s="42">
        <v>736</v>
      </c>
      <c r="C3" s="44">
        <v>2642</v>
      </c>
      <c r="D3" s="52">
        <v>2308</v>
      </c>
      <c r="E3" s="57">
        <f>C3-D3</f>
        <v>334</v>
      </c>
      <c r="F3" s="69">
        <f>C3/D3*100</f>
        <v>114.47140381282495</v>
      </c>
    </row>
    <row r="4" spans="1:6" ht="24">
      <c r="A4" s="51"/>
      <c r="B4" s="43" t="s">
        <v>248</v>
      </c>
      <c r="C4" s="45" t="s">
        <v>249</v>
      </c>
      <c r="D4" s="53"/>
      <c r="E4" s="54"/>
      <c r="F4" s="70"/>
    </row>
    <row r="5" spans="1:6" ht="16.5" customHeight="1">
      <c r="A5" s="50" t="s">
        <v>175</v>
      </c>
      <c r="B5" s="55" t="s">
        <v>250</v>
      </c>
      <c r="C5" s="44">
        <v>2320</v>
      </c>
      <c r="D5" s="52">
        <v>2000</v>
      </c>
      <c r="E5" s="57">
        <f>C5-D5</f>
        <v>320</v>
      </c>
      <c r="F5" s="69">
        <f>C5/D5*100</f>
        <v>115.99999999999999</v>
      </c>
    </row>
    <row r="6" spans="1:6" ht="24">
      <c r="A6" s="51"/>
      <c r="B6" s="56"/>
      <c r="C6" s="45" t="s">
        <v>251</v>
      </c>
      <c r="D6" s="53"/>
      <c r="E6" s="54"/>
      <c r="F6" s="70"/>
    </row>
    <row r="7" spans="1:6" ht="16.5" customHeight="1">
      <c r="A7" s="41" t="s">
        <v>252</v>
      </c>
      <c r="B7" s="47">
        <v>2306</v>
      </c>
      <c r="C7" s="50" t="s">
        <v>254</v>
      </c>
      <c r="D7" s="52">
        <v>2560</v>
      </c>
      <c r="E7" s="46" t="s">
        <v>255</v>
      </c>
      <c r="F7" s="71" t="s">
        <v>256</v>
      </c>
    </row>
    <row r="8" spans="1:6" ht="24">
      <c r="A8" s="61" t="s">
        <v>253</v>
      </c>
      <c r="B8" s="58" t="s">
        <v>259</v>
      </c>
      <c r="C8" s="62"/>
      <c r="D8" s="63"/>
      <c r="E8" s="68">
        <f>B7-D7</f>
        <v>-254</v>
      </c>
      <c r="F8" s="72">
        <v>139.19999999999999</v>
      </c>
    </row>
    <row r="9" spans="1:6" ht="16.5" customHeight="1">
      <c r="A9" s="66"/>
      <c r="B9" s="58" t="s">
        <v>260</v>
      </c>
      <c r="C9" s="62"/>
      <c r="D9" s="63"/>
      <c r="E9" s="59"/>
      <c r="F9" s="73"/>
    </row>
    <row r="10" spans="1:6">
      <c r="A10" s="67"/>
      <c r="B10" s="43" t="s">
        <v>261</v>
      </c>
      <c r="C10" s="51"/>
      <c r="D10" s="53"/>
      <c r="E10" s="60"/>
      <c r="F10" s="74"/>
    </row>
    <row r="11" spans="1:6">
      <c r="A11" s="50" t="s">
        <v>257</v>
      </c>
      <c r="B11" s="55" t="s">
        <v>250</v>
      </c>
      <c r="C11" s="44">
        <v>2940</v>
      </c>
      <c r="D11" s="52">
        <v>2208</v>
      </c>
      <c r="E11" s="57">
        <f>C11-D11</f>
        <v>732</v>
      </c>
      <c r="F11" s="69">
        <f>C11/D11*100</f>
        <v>133.15217391304347</v>
      </c>
    </row>
    <row r="12" spans="1:6" ht="24">
      <c r="A12" s="62"/>
      <c r="B12" s="64"/>
      <c r="C12" s="61" t="s">
        <v>258</v>
      </c>
      <c r="D12" s="63"/>
      <c r="E12" s="65"/>
      <c r="F12" s="75"/>
    </row>
    <row r="13" spans="1:6" ht="16.5" customHeight="1">
      <c r="A13" s="62"/>
      <c r="B13" s="64"/>
      <c r="C13" s="61" t="s">
        <v>260</v>
      </c>
      <c r="D13" s="63"/>
      <c r="E13" s="65"/>
      <c r="F13" s="75"/>
    </row>
    <row r="14" spans="1:6">
      <c r="A14" s="51"/>
      <c r="B14" s="56"/>
      <c r="C14" s="45" t="s">
        <v>261</v>
      </c>
      <c r="D14" s="53"/>
      <c r="E14" s="54"/>
      <c r="F14" s="70"/>
    </row>
    <row r="15" spans="1:6" ht="24">
      <c r="A15" s="50" t="s">
        <v>168</v>
      </c>
      <c r="B15" s="42" t="s">
        <v>262</v>
      </c>
      <c r="C15" s="44">
        <v>2186</v>
      </c>
      <c r="D15" s="52">
        <v>1876</v>
      </c>
      <c r="E15" s="57">
        <f>C15-D15</f>
        <v>310</v>
      </c>
      <c r="F15" s="69">
        <f>C15/D15*100</f>
        <v>116.52452025586354</v>
      </c>
    </row>
    <row r="16" spans="1:6">
      <c r="A16" s="51"/>
      <c r="B16" s="43" t="s">
        <v>263</v>
      </c>
      <c r="C16" s="45" t="s">
        <v>264</v>
      </c>
      <c r="D16" s="53"/>
      <c r="E16" s="54"/>
      <c r="F16" s="70"/>
    </row>
    <row r="17" spans="1:6" ht="24">
      <c r="A17" s="50" t="s">
        <v>187</v>
      </c>
      <c r="B17" s="42" t="s">
        <v>262</v>
      </c>
      <c r="C17" s="44">
        <v>2007</v>
      </c>
      <c r="D17" s="52">
        <v>1956</v>
      </c>
      <c r="E17" s="57">
        <f>C17-D17</f>
        <v>51</v>
      </c>
      <c r="F17" s="71" t="s">
        <v>256</v>
      </c>
    </row>
    <row r="18" spans="1:6">
      <c r="A18" s="51"/>
      <c r="B18" s="43" t="s">
        <v>263</v>
      </c>
      <c r="C18" s="45" t="s">
        <v>60</v>
      </c>
      <c r="D18" s="53"/>
      <c r="E18" s="54"/>
      <c r="F18" s="76">
        <f>C17/D17*100</f>
        <v>102.60736196319019</v>
      </c>
    </row>
    <row r="19" spans="1:6">
      <c r="B19" s="55"/>
      <c r="C19" s="44"/>
    </row>
    <row r="20" spans="1:6">
      <c r="B20" s="56"/>
      <c r="C20" s="45"/>
    </row>
    <row r="21" spans="1:6">
      <c r="B21" s="47"/>
      <c r="C21" s="50"/>
    </row>
    <row r="22" spans="1:6">
      <c r="B22" s="43"/>
      <c r="C22" s="51"/>
    </row>
    <row r="23" spans="1:6">
      <c r="B23" s="55"/>
      <c r="C23" s="44"/>
    </row>
    <row r="24" spans="1:6">
      <c r="B24" s="56"/>
      <c r="C24" s="45"/>
    </row>
    <row r="25" spans="1:6">
      <c r="B25" s="47"/>
      <c r="C25" s="44"/>
    </row>
    <row r="26" spans="1:6">
      <c r="B26" s="43"/>
      <c r="C26" s="45"/>
    </row>
    <row r="27" spans="1:6">
      <c r="B27" s="55"/>
      <c r="C27" s="50"/>
    </row>
    <row r="28" spans="1:6">
      <c r="B28" s="56"/>
      <c r="C28" s="51"/>
    </row>
  </sheetData>
  <mergeCells count="29">
    <mergeCell ref="F11:F14"/>
    <mergeCell ref="A15:A16"/>
    <mergeCell ref="E15:E16"/>
    <mergeCell ref="F15:F16"/>
    <mergeCell ref="A17:A18"/>
    <mergeCell ref="E17:E18"/>
    <mergeCell ref="D15:D16"/>
    <mergeCell ref="C7:C10"/>
    <mergeCell ref="D7:D10"/>
    <mergeCell ref="A11:A14"/>
    <mergeCell ref="B11:B14"/>
    <mergeCell ref="D11:D14"/>
    <mergeCell ref="E11:E14"/>
    <mergeCell ref="B19:B20"/>
    <mergeCell ref="C21:C22"/>
    <mergeCell ref="B23:B24"/>
    <mergeCell ref="B27:B28"/>
    <mergeCell ref="C27:C28"/>
    <mergeCell ref="D17:D18"/>
    <mergeCell ref="A1:A2"/>
    <mergeCell ref="A3:A4"/>
    <mergeCell ref="D3:D4"/>
    <mergeCell ref="E3:E4"/>
    <mergeCell ref="F3:F4"/>
    <mergeCell ref="A5:A6"/>
    <mergeCell ref="B5:B6"/>
    <mergeCell ref="D5:D6"/>
    <mergeCell ref="E5:E6"/>
    <mergeCell ref="F5:F6"/>
  </mergeCells>
  <phoneticPr fontId="2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jhmoon</dc:creator>
  <cp:lastModifiedBy>Namjin Jung</cp:lastModifiedBy>
  <cp:lastPrinted>2015-09-03T05:03:01Z</cp:lastPrinted>
  <dcterms:created xsi:type="dcterms:W3CDTF">2014-09-24T02:25:56Z</dcterms:created>
  <dcterms:modified xsi:type="dcterms:W3CDTF">2016-02-10T11:06:16Z</dcterms:modified>
</cp:coreProperties>
</file>